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2DJT0OG\servidor\8.GESTIÓN DOCUMENTAL\2024\"/>
    </mc:Choice>
  </mc:AlternateContent>
  <xr:revisionPtr revIDLastSave="0" documentId="13_ncr:1_{5083329B-0357-4D88-9A1B-8A98BCCC216F}" xr6:coauthVersionLast="47" xr6:coauthVersionMax="47" xr10:uidLastSave="{00000000-0000-0000-0000-000000000000}"/>
  <bookViews>
    <workbookView xWindow="-120" yWindow="-120" windowWidth="29040" windowHeight="15720" xr2:uid="{261F7BF6-D156-4959-A729-8148FD38494E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Elena Colorado Ospina</author>
  </authors>
  <commentList>
    <comment ref="R9" authorId="0" shapeId="0" xr:uid="{BF22E695-AFCD-46C3-943A-529464EE450F}">
      <text>
        <r>
          <rPr>
            <b/>
            <sz val="9"/>
            <color indexed="81"/>
            <rFont val="Tahoma"/>
            <family val="2"/>
          </rPr>
          <t>Claudia Elena Colorado Ospina:</t>
        </r>
        <r>
          <rPr>
            <sz val="9"/>
            <color indexed="81"/>
            <rFont val="Tahoma"/>
            <family val="2"/>
          </rPr>
          <t xml:space="preserve">
Diferentes al papel: Microfilmes (M), Videos (V), Casetes (C), soportes electrónicos (CD, DK, DVD), entre otras.</t>
        </r>
      </text>
    </comment>
    <comment ref="R18" authorId="0" shapeId="0" xr:uid="{97E72608-4687-4B4D-809B-2ED0F21B6699}">
      <text>
        <r>
          <rPr>
            <b/>
            <sz val="9"/>
            <color indexed="81"/>
            <rFont val="Tahoma"/>
            <family val="2"/>
          </rPr>
          <t>Claudia Elena Colorado Ospina:</t>
        </r>
        <r>
          <rPr>
            <sz val="9"/>
            <color indexed="81"/>
            <rFont val="Tahoma"/>
            <family val="2"/>
          </rPr>
          <t xml:space="preserve">
Diferentes al papel: Microfilmes (M), Videos (V), Casetes (C), soportes electrónicos (CD, DK, DVD), entre otras.</t>
        </r>
      </text>
    </comment>
    <comment ref="R30" authorId="0" shapeId="0" xr:uid="{A3B3A03F-73FD-4221-8824-30DEC23C28FF}">
      <text>
        <r>
          <rPr>
            <b/>
            <sz val="9"/>
            <color indexed="81"/>
            <rFont val="Tahoma"/>
            <family val="2"/>
          </rPr>
          <t>Claudia Elena Colorado Ospina:</t>
        </r>
        <r>
          <rPr>
            <sz val="9"/>
            <color indexed="81"/>
            <rFont val="Tahoma"/>
            <family val="2"/>
          </rPr>
          <t xml:space="preserve">
Diferentes al papel: Microfilmes (M), Videos (V), Casetes (C), soportes electrónicos (CD, DK, DVD), entre otras.</t>
        </r>
      </text>
    </comment>
    <comment ref="R46" authorId="0" shapeId="0" xr:uid="{A5592554-41F2-4F5F-BA8D-7CCC16CA1B36}">
      <text>
        <r>
          <rPr>
            <b/>
            <sz val="9"/>
            <color indexed="81"/>
            <rFont val="Tahoma"/>
            <family val="2"/>
          </rPr>
          <t>Claudia Elena Colorado Ospina:</t>
        </r>
        <r>
          <rPr>
            <sz val="9"/>
            <color indexed="81"/>
            <rFont val="Tahoma"/>
            <family val="2"/>
          </rPr>
          <t xml:space="preserve">
Diferentes al papel: Microfilmes (M), Videos (V), Casetes (C), soportes electrónicos (CD, DK, DVD), entre otras.</t>
        </r>
      </text>
    </comment>
  </commentList>
</comments>
</file>

<file path=xl/sharedStrings.xml><?xml version="1.0" encoding="utf-8"?>
<sst xmlns="http://schemas.openxmlformats.org/spreadsheetml/2006/main" count="391" uniqueCount="195">
  <si>
    <t>AÑO</t>
  </si>
  <si>
    <t>AA</t>
  </si>
  <si>
    <t>MM</t>
  </si>
  <si>
    <t>DD</t>
  </si>
  <si>
    <t>RADICADO #</t>
  </si>
  <si>
    <t>ASUNTO</t>
  </si>
  <si>
    <t>SERIE:</t>
  </si>
  <si>
    <t>SUBSERIE</t>
  </si>
  <si>
    <t>FECHA RECIBO</t>
  </si>
  <si>
    <t>X</t>
  </si>
  <si>
    <t>Comunicaciones Oficiales</t>
  </si>
  <si>
    <t>PQRS</t>
  </si>
  <si>
    <t>TIPO DE PETICION</t>
  </si>
  <si>
    <t>P</t>
  </si>
  <si>
    <t>Q</t>
  </si>
  <si>
    <t>R</t>
  </si>
  <si>
    <t>S</t>
  </si>
  <si>
    <t>FECHA DE RESPUESTA</t>
  </si>
  <si>
    <t>ESTADO</t>
  </si>
  <si>
    <t>CERRADA</t>
  </si>
  <si>
    <t>ABIERTA</t>
  </si>
  <si>
    <t>REMITIDA POR:</t>
  </si>
  <si>
    <t>ALCALDIA</t>
  </si>
  <si>
    <t>TRASLADO PQRS N°202406003188 / SOLICITUD ESPACIO IGLESIA PENTECOSTAL</t>
  </si>
  <si>
    <t>Recurso Reposición Subsidio Apelacion / Revocar Resolución N° 028 del 18/06/24</t>
  </si>
  <si>
    <t>EQUIPO UNION SUR /JOHNY ALBERTO SANMARTIN</t>
  </si>
  <si>
    <t>SOLICITUD INFORMACION SOBRE HORARIO Y PRESTAMO DE CANCHA FUNDADORES</t>
  </si>
  <si>
    <t>ANONIMO</t>
  </si>
  <si>
    <t>TRASLADO PQRS N° 20246003377 DE DERECHO FUNDAMENTAL DE PETICION</t>
  </si>
  <si>
    <t>JUAN DIEGO ESCOBAR VELEZ</t>
  </si>
  <si>
    <t>DEMANDA PARTIDO ILUSION PAISA VS HOLANDA</t>
  </si>
  <si>
    <t>ORGANIZADOR TORNEO SENIOR MASTER</t>
  </si>
  <si>
    <t>D</t>
  </si>
  <si>
    <t>F</t>
  </si>
  <si>
    <t>x</t>
  </si>
  <si>
    <t>202407161436-07</t>
  </si>
  <si>
    <t>202406141428-01</t>
  </si>
  <si>
    <t>202406211625-03</t>
  </si>
  <si>
    <t>202407021607-05</t>
  </si>
  <si>
    <t>ACTUACIONES</t>
  </si>
  <si>
    <t xml:space="preserve">202407121419-06 </t>
  </si>
  <si>
    <t>LUZ AMPARO OSPINA SALAZAR</t>
  </si>
  <si>
    <t>202405221537</t>
  </si>
  <si>
    <t>20240620142545-02</t>
  </si>
  <si>
    <t>CARLOS ANDRES RAMIREZ</t>
  </si>
  <si>
    <t>Queja Arbitraje y Derecho de Petición LOS GATOS</t>
  </si>
  <si>
    <t>Se realizo Traslado a la Secretaria de Seguridad y Convivencia</t>
  </si>
  <si>
    <t>202406250857</t>
  </si>
  <si>
    <t>202407191418-09</t>
  </si>
  <si>
    <t xml:space="preserve">202408061145-12 </t>
  </si>
  <si>
    <t>202408121623-71</t>
  </si>
  <si>
    <t>202409131032-154</t>
  </si>
  <si>
    <t xml:space="preserve">202409161654-166 </t>
  </si>
  <si>
    <t>202409171534-174</t>
  </si>
  <si>
    <t xml:space="preserve">202409231445-193 </t>
  </si>
  <si>
    <t xml:space="preserve">INSTRUMENTOS DE CONTROL SEGUIMIENTO A LAS  PQRS </t>
  </si>
  <si>
    <t xml:space="preserve">202409251627-204 </t>
  </si>
  <si>
    <t>Solicitud Reintegro Goles Union Sur</t>
  </si>
  <si>
    <t>202410091421-258</t>
  </si>
  <si>
    <t xml:space="preserve">ANDRES FLOREZ </t>
  </si>
  <si>
    <t>COMUNIDAD DEPORTISTAS FELRIA</t>
  </si>
  <si>
    <t>202410210943-291</t>
  </si>
  <si>
    <t>PQRS Solicitud Mantenimiento Gimnasio al Aire Libre Estadio (Puente Rojo)_0001</t>
  </si>
  <si>
    <t xml:space="preserve">202410211439-297 </t>
  </si>
  <si>
    <t>202410211659-300</t>
  </si>
  <si>
    <t>PQRS Carta Reclamo Profesor Atletismo</t>
  </si>
  <si>
    <t xml:space="preserve">202410221637-305 </t>
  </si>
  <si>
    <t>Solicitud Espacio FelRia Femenino</t>
  </si>
  <si>
    <t xml:space="preserve">202407091122 </t>
  </si>
  <si>
    <t xml:space="preserve">Queja y solicitud Luis Anibal Vergara Ochoa.                  ARBITRAJE TORNEO CATEGORIA PREMIUM </t>
  </si>
  <si>
    <t>Recurso Reposicion Subsidio apela Kiramundo vs Fundadores PRESUNTA FALSEDAD PERSONAL</t>
  </si>
  <si>
    <t xml:space="preserve"> Translado PQRS Ovidio Blandon PERSONAL</t>
  </si>
  <si>
    <t>Recurso de Reposicion y Subsidio de Apelacion Deportivo Caldas y Estudiantes Viejas Glorias SANCION INJUSTA</t>
  </si>
  <si>
    <t>PQRS Partido Fundadores  vs Academia.                             JUGADORES CON UNIFORMES Y NUMEROS REPETIDOS</t>
  </si>
  <si>
    <t xml:space="preserve"> PQRS Partido Tolva vs VillaCapri.                            UNIFORME DOS JUGADORES CON EL MISMO NUMERO</t>
  </si>
  <si>
    <t>Queja Arbitraje Gatos Vs Famibox. QUEJA ARBITRAJE</t>
  </si>
  <si>
    <t xml:space="preserve"> PQRS Demanda Partido Mandalay vs Acuariver UNIFORME </t>
  </si>
  <si>
    <t xml:space="preserve"> PQRS Reclamo Partido La Planta vs La Tolva UNIFORME</t>
  </si>
  <si>
    <t>Derecho de Peticion FELRIA_0001 SEGURIDAD ESPACIOS</t>
  </si>
  <si>
    <t>TERMINO (EN DIAS)</t>
  </si>
  <si>
    <t>Horario Pista Patinaje.</t>
  </si>
  <si>
    <t xml:space="preserve">id20240926101918-12  </t>
  </si>
  <si>
    <t>Se envio respuesta mediante correo electronico.</t>
  </si>
  <si>
    <t>ID: 20240815221356-8</t>
  </si>
  <si>
    <t>Horarios Zona Humeda</t>
  </si>
  <si>
    <t>Respuesta con radicado 202407161745-9</t>
  </si>
  <si>
    <t>id 20241028093939-15</t>
  </si>
  <si>
    <t>Ruido Zona Humeda</t>
  </si>
  <si>
    <t xml:space="preserve">OFICINA </t>
  </si>
  <si>
    <t>SUBDIRECCION FOMENTO DEPORTIVO Y RECREACIÓN</t>
  </si>
  <si>
    <t>FECHA EXTREMA RESPUESTA</t>
  </si>
  <si>
    <t>Se dio respuesta mediante oficio .</t>
  </si>
  <si>
    <t>Carlos Andres López /Los Gatos Equipo Futbol</t>
  </si>
  <si>
    <t>GERENCIA</t>
  </si>
  <si>
    <t>Cerrada mediante resolución 033 del 11 de julio de 2024.</t>
  </si>
  <si>
    <t>El usuario no dejó datos ni direccion de contacto donde podamos dar una respuesta.</t>
  </si>
  <si>
    <t>Se otorgo permiso para la fecha del 28-08-2024.</t>
  </si>
  <si>
    <t>OFICINA JURIDICA Y CONTRATACIÓN</t>
  </si>
  <si>
    <t>202409191156-185</t>
  </si>
  <si>
    <t>DERECHO PETICION TABLA DE POSICIONES.</t>
  </si>
  <si>
    <t>JORGE MEJIA</t>
  </si>
  <si>
    <t>202407301527-11</t>
  </si>
  <si>
    <t>La fecha de respuesta del recurso de reposición es anterior al derecho de petición, además, el radicado citado no corresponde al derecho de petición sino a una solicitud de espacio hecha por FELRIA y a la que ya se le habia dado respuesta.</t>
  </si>
  <si>
    <t>Anibal Vergara Ochoa</t>
  </si>
  <si>
    <t xml:space="preserve">Se dio traslado mediante resolución 064 de 2024 al tribunal deportivo. </t>
  </si>
  <si>
    <t>Jorge Osvaldo Holguin</t>
  </si>
  <si>
    <t>Juan Felipe Ocampo Rojas</t>
  </si>
  <si>
    <t>Ovidio Blandon</t>
  </si>
  <si>
    <t>JOHN ORLANDO USMA</t>
  </si>
  <si>
    <t>Se dio traslao mediante resolución 080.</t>
  </si>
  <si>
    <t>Auto que inadmite</t>
  </si>
  <si>
    <t>ANDRES AGUIRRE</t>
  </si>
  <si>
    <t>ALEX SANCHEZ</t>
  </si>
  <si>
    <t>JUAN GABRIEL VELEZ CORRALES -JUAN GUILLERMO VELEZ CORRALES.</t>
  </si>
  <si>
    <t>michellegd77@gmail.com</t>
  </si>
  <si>
    <t>CARLOS ANDRES LOPEZ COLORADO</t>
  </si>
  <si>
    <t>Se Respuesta mediante oficio pero este no se radicó en la oficina de gestión documental.</t>
  </si>
  <si>
    <t>Se inadmite con oficio</t>
  </si>
  <si>
    <t>HUGO VANEGAS</t>
  </si>
  <si>
    <t>MAURICIO CANO  ORTIZ</t>
  </si>
  <si>
    <t xml:space="preserve">Se realizó traslado a la secretaria de infraestructura, mediante oficio con radicado 20241111632-005 </t>
  </si>
  <si>
    <t>CAMILA CORREA</t>
  </si>
  <si>
    <t>11/19/2024</t>
  </si>
  <si>
    <t>MONICA PATIÑO GARCES</t>
  </si>
  <si>
    <t>202411051448-347</t>
  </si>
  <si>
    <t>11/26/2024</t>
  </si>
  <si>
    <t>CARLOS ALBEIRO FLOREZ</t>
  </si>
  <si>
    <t>202411121533-363</t>
  </si>
  <si>
    <t>ROBINSON ARANGO</t>
  </si>
  <si>
    <t>Estudiantes vs La Roma</t>
  </si>
  <si>
    <t>Recurso de Reposición Subsidio de Apelación Resolución 098</t>
  </si>
  <si>
    <t xml:space="preserve">202411140934-372 </t>
  </si>
  <si>
    <t>CARLOS ANDRES LÓPEZ</t>
  </si>
  <si>
    <t>TOTAL  QUEJAS A LA FECHA</t>
  </si>
  <si>
    <t>TOTAL QUEJAS ABIERTA</t>
  </si>
  <si>
    <t>TOTAL QUEJAS CERRADAS</t>
  </si>
  <si>
    <t>CODIGO: FR-GD-17</t>
  </si>
  <si>
    <t>VERSIÓN:01</t>
  </si>
  <si>
    <t>FECHA DE ACTUALIZACIÓN:                 18/11/2024</t>
  </si>
  <si>
    <t>202411191446-388</t>
  </si>
  <si>
    <t>Derecho de Petición</t>
  </si>
  <si>
    <t>DANIELA CADAVID</t>
  </si>
  <si>
    <t>202411191615-391</t>
  </si>
  <si>
    <t>PQRS Mantenimiento baños estadio municipal</t>
  </si>
  <si>
    <t>OSCAR ORREGO</t>
  </si>
  <si>
    <t>202411151745-009 Respuesta Radicado</t>
  </si>
  <si>
    <t>202411051014-344</t>
  </si>
  <si>
    <t>Respuesta Radicado: 20241111700-006</t>
  </si>
  <si>
    <t>CARLOS LOPEZ COLORADO</t>
  </si>
  <si>
    <t xml:space="preserve"> LOS GATOS VS LA TOLVA (Solicitud Reprogramar Partido)</t>
  </si>
  <si>
    <t>Interposicion Demanda Estudiantes vs La Roma (DEMANDA DE NULIDAD DE PARTIDO Y/O MODIFICACIÓN DE RESULTADO)</t>
  </si>
  <si>
    <t>Se Radica fallo 2024111151519-008</t>
  </si>
  <si>
    <t>Se dá traslado al Tribunal Deportivo.</t>
  </si>
  <si>
    <t>SE RESUELVEN EL RECURSO DE REPOSICIÓN, EN CONTRA DE LA RESOLUCIÓN # 034 DEL 10 DE JULIO DE 2024</t>
  </si>
  <si>
    <t>202407240827</t>
  </si>
  <si>
    <t xml:space="preserve"> </t>
  </si>
  <si>
    <t xml:space="preserve">Se dio respuesta mediante la  Resolución N°103 del 15/11/2024
“POR MEDIO DE LA CUAL SE RESUELVE RECURSO DE REPOSICIÓN Y SE DA TRASLADO A LA APELACIÓN, EN CONTRA DE LA RESOLUCIÓN N°098 DEL 13 NOVIEMBRE DE 2024 SUSCRITA POR EL INSTITUTO DE DEPORTE Y RECREACIÓN, INDEC”.                                      </t>
  </si>
  <si>
    <t>Queja Cambio Programacion Partido Cerezos Academia</t>
  </si>
  <si>
    <t xml:space="preserve">202411271535-413 </t>
  </si>
  <si>
    <t>SANTIAGO SANCHEZ</t>
  </si>
  <si>
    <t>Queja y petición Equipo Ilusión Paisa</t>
  </si>
  <si>
    <t xml:space="preserve">202412021040-416 </t>
  </si>
  <si>
    <t>FREDY OSPINA</t>
  </si>
  <si>
    <t>-Se dio traslado a Torneos el 02-12-2024.</t>
  </si>
  <si>
    <t>-Se dio traslado a Torneos el 11-27-2024.</t>
  </si>
  <si>
    <t>-Se dio traslado el 20 de noviembre a subgerencia deportiva.                                                                                         -Se dio respuesta al usuario mediante oficio con radicado 202412021453-014. Donde se anexan fotos de las reparaciones y mantenimientos realizados para dar solución a la queja.</t>
  </si>
  <si>
    <t>2024-11-27 No se evidencia respuesta.                                                                                 2024-12-04   No se evidencia respuesta.</t>
  </si>
  <si>
    <t xml:space="preserve">2024-11-27 Se dio traslado mediante resolución 064 de 2024 al tribunal deportivo.                               2024-12-02     Realizar seguimiento   </t>
  </si>
  <si>
    <t xml:space="preserve">-Llegó el 06 de nov, pero por problemas en el servidor del correo solo se dío traslado a la oficina de fomento deportivo (19-11-2024)                                               2024-12-04  Pendiente de Respuesta, ya se vencieron los terminos  </t>
  </si>
  <si>
    <t>202412051653-433</t>
  </si>
  <si>
    <t>Solicitud Información Corpoman Atletismo Para Evento</t>
  </si>
  <si>
    <t>JUAN CARLOS CARDONA URREGO</t>
  </si>
  <si>
    <t>202412051655-434</t>
  </si>
  <si>
    <t xml:space="preserve"> 2024100011355- solicitud pruebas al INDEC PRF 024-2019 Contraloria</t>
  </si>
  <si>
    <t>CONTRALORIA</t>
  </si>
  <si>
    <t xml:space="preserve">JURIDICA Y CONTRTACION </t>
  </si>
  <si>
    <t>202412101057-443</t>
  </si>
  <si>
    <t xml:space="preserve"> Traslado PQRS Comodato 2do Piso Gimnasio</t>
  </si>
  <si>
    <t>JAC  JUAN XXIII</t>
  </si>
  <si>
    <t>40 202412110845-449</t>
  </si>
  <si>
    <t>Solicitud Demanda Esparta Vs La Tienda del Celular</t>
  </si>
  <si>
    <t>Moises Antonio Pulgarín</t>
  </si>
  <si>
    <t>TORNEOS</t>
  </si>
  <si>
    <t>Se dio respuesta mediante el radicado 202412111454-015 Demanda De Nulidad Avoca Conocimiento.</t>
  </si>
  <si>
    <t>%</t>
  </si>
  <si>
    <t>202409261509-205</t>
  </si>
  <si>
    <t xml:space="preserve">Contestacion Demanda </t>
  </si>
  <si>
    <t>LUIS ANIBAL VERGARA OCHOA</t>
  </si>
  <si>
    <t>Se dio respuesta mediante radicado: 202502191524-003</t>
  </si>
  <si>
    <t>Se dio respuesta mediante radicado: 202412171103-018</t>
  </si>
  <si>
    <t>Se dio respuesta mediante radicado: 20241211181136-020</t>
  </si>
  <si>
    <t>Se evidencia respuesta, sin radicado.</t>
  </si>
  <si>
    <t>TRASLADO PQRS N 20241005822 Permisos Cuatrimotos</t>
  </si>
  <si>
    <t>Recurso de Reposición Resolucion 034 de 2024</t>
  </si>
  <si>
    <t>Reclamacion y demanda partido futbol por procedimiento arbitral La Tolva vs Gatos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</si>
</sst>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" fontId="4" fillId="0" borderId="0" xfId="0" applyNumberFormat="1" applyFont="1"/>
    <xf numFmtId="1" fontId="1" fillId="0" borderId="0" xfId="0" applyNumberFormat="1" applyFont="1"/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1" fillId="0" borderId="3" xfId="0" applyFont="1" applyBorder="1"/>
    <xf numFmtId="49" fontId="0" fillId="0" borderId="14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" fontId="0" fillId="0" borderId="14" xfId="0" quotePrefix="1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6" fillId="0" borderId="14" xfId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4" fontId="6" fillId="0" borderId="3" xfId="1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30" xfId="0" quotePrefix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left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30" xfId="0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5" fillId="0" borderId="30" xfId="0" quotePrefix="1" applyFont="1" applyBorder="1" applyAlignment="1">
      <alignment horizontal="left" vertical="center" wrapText="1"/>
    </xf>
    <xf numFmtId="0" fontId="15" fillId="0" borderId="0" xfId="0" applyFont="1"/>
    <xf numFmtId="43" fontId="2" fillId="0" borderId="0" xfId="2" applyFont="1" applyAlignment="1">
      <alignment horizontal="center"/>
    </xf>
    <xf numFmtId="9" fontId="2" fillId="0" borderId="0" xfId="3" applyFont="1" applyAlignment="1">
      <alignment horizontal="center"/>
    </xf>
    <xf numFmtId="0" fontId="15" fillId="0" borderId="34" xfId="0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0" xfId="0" quotePrefix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38" xfId="0" quotePrefix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center" vertical="center" wrapText="1"/>
    </xf>
    <xf numFmtId="14" fontId="13" fillId="0" borderId="35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5" fillId="0" borderId="3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/>
    </xf>
    <xf numFmtId="43" fontId="2" fillId="0" borderId="0" xfId="2" applyFont="1" applyAlignment="1">
      <alignment horizontal="center" vertical="top"/>
    </xf>
    <xf numFmtId="0" fontId="0" fillId="0" borderId="0" xfId="0" applyAlignment="1">
      <alignment horizontal="center"/>
    </xf>
    <xf numFmtId="9" fontId="2" fillId="0" borderId="0" xfId="0" applyNumberFormat="1" applyFont="1" applyAlignment="1">
      <alignment horizontal="center"/>
    </xf>
    <xf numFmtId="43" fontId="2" fillId="0" borderId="0" xfId="2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INDICADOR DE PQRS</a:t>
            </a:r>
            <a:r>
              <a:rPr lang="en-US" baseline="0"/>
              <a:t>D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FORMATO!$B$59:$B$61</c:f>
              <c:strCache>
                <c:ptCount val="3"/>
                <c:pt idx="0">
                  <c:v>TOTAL  QUEJAS A LA FECHA</c:v>
                </c:pt>
                <c:pt idx="1">
                  <c:v>TOTAL QUEJAS ABIERTA</c:v>
                </c:pt>
                <c:pt idx="2">
                  <c:v>TOTAL QUEJAS CERRADAS</c:v>
                </c:pt>
              </c:strCache>
            </c:strRef>
          </c:cat>
          <c:val>
            <c:numRef>
              <c:f>FORMATO!$F$59:$F$61</c:f>
              <c:numCache>
                <c:formatCode>General</c:formatCode>
                <c:ptCount val="3"/>
                <c:pt idx="0" formatCode="0">
                  <c:v>41</c:v>
                </c:pt>
                <c:pt idx="1">
                  <c:v>6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A8-48F6-8918-C2979E6C2C4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FORMATO!$B$59:$B$61</c:f>
              <c:strCache>
                <c:ptCount val="3"/>
                <c:pt idx="0">
                  <c:v>TOTAL  QUEJAS A LA FECHA</c:v>
                </c:pt>
                <c:pt idx="1">
                  <c:v>TOTAL QUEJAS ABIERTA</c:v>
                </c:pt>
                <c:pt idx="2">
                  <c:v>TOTAL QUEJAS CERRADAS</c:v>
                </c:pt>
              </c:strCache>
            </c:strRef>
          </c:cat>
          <c:val>
            <c:numRef>
              <c:f>FORMATO!$G$59:$G$61</c:f>
              <c:numCache>
                <c:formatCode>_(* #,##0.00_);_(* \(#,##0.00\);_(* "-"??_);_(@_)</c:formatCode>
                <c:ptCount val="3"/>
                <c:pt idx="0" formatCode="0%">
                  <c:v>1</c:v>
                </c:pt>
                <c:pt idx="1">
                  <c:v>14.634146341463415</c:v>
                </c:pt>
                <c:pt idx="2">
                  <c:v>85.365853658536579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A8-48F6-8918-C2979E6C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9851232"/>
        <c:axId val="1309838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FORMATO!$B$59:$B$61</c15:sqref>
                        </c15:formulaRef>
                      </c:ext>
                    </c:extLst>
                    <c:strCache>
                      <c:ptCount val="3"/>
                      <c:pt idx="0">
                        <c:v>TOTAL  QUEJAS A LA FECHA</c:v>
                      </c:pt>
                      <c:pt idx="1">
                        <c:v>TOTAL QUEJAS ABIERTA</c:v>
                      </c:pt>
                      <c:pt idx="2">
                        <c:v>TOTAL QUEJAS CERRADAS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FORMATO!$C$59:$C$61</c15:sqref>
                        </c15:formulaRef>
                      </c:ext>
                    </c:extLst>
                    <c:numCache>
                      <c:formatCode>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A8-48F6-8918-C2979E6C2C4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FORMATO!$B$59:$B$61</c15:sqref>
                        </c15:formulaRef>
                      </c:ext>
                    </c:extLst>
                    <c:strCache>
                      <c:ptCount val="3"/>
                      <c:pt idx="0">
                        <c:v>TOTAL  QUEJAS A LA FECHA</c:v>
                      </c:pt>
                      <c:pt idx="1">
                        <c:v>TOTAL QUEJAS ABIERTA</c:v>
                      </c:pt>
                      <c:pt idx="2">
                        <c:v>TOTAL QUEJAS CERRADAS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FORMATO!$D$59:$D$61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5A8-48F6-8918-C2979E6C2C4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FORMATO!$B$59:$B$61</c15:sqref>
                        </c15:formulaRef>
                      </c:ext>
                    </c:extLst>
                    <c:strCache>
                      <c:ptCount val="3"/>
                      <c:pt idx="0">
                        <c:v>TOTAL  QUEJAS A LA FECHA</c:v>
                      </c:pt>
                      <c:pt idx="1">
                        <c:v>TOTAL QUEJAS ABIERTA</c:v>
                      </c:pt>
                      <c:pt idx="2">
                        <c:v>TOTAL QUEJAS CERRADAS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FORMATO!$E$59:$E$61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5A8-48F6-8918-C2979E6C2C4F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FORMATO!$B$59:$B$61</c15:sqref>
                        </c15:formulaRef>
                      </c:ext>
                    </c:extLst>
                    <c:strCache>
                      <c:ptCount val="3"/>
                      <c:pt idx="0">
                        <c:v>TOTAL  QUEJAS A LA FECHA</c:v>
                      </c:pt>
                      <c:pt idx="1">
                        <c:v>TOTAL QUEJAS ABIERTA</c:v>
                      </c:pt>
                      <c:pt idx="2">
                        <c:v>TOTAL QUEJAS CERRADAS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FORMATO!$H$59:$H$61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5A8-48F6-8918-C2979E6C2C4F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FORMATO!$B$59:$B$61</c15:sqref>
                        </c15:formulaRef>
                      </c:ext>
                    </c:extLst>
                    <c:strCache>
                      <c:ptCount val="3"/>
                      <c:pt idx="0">
                        <c:v>TOTAL  QUEJAS A LA FECHA</c:v>
                      </c:pt>
                      <c:pt idx="1">
                        <c:v>TOTAL QUEJAS ABIERTA</c:v>
                      </c:pt>
                      <c:pt idx="2">
                        <c:v>TOTAL QUEJAS CERRADAS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FORMATO!$I$59:$I$61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5A8-48F6-8918-C2979E6C2C4F}"/>
                  </c:ext>
                </c:extLst>
              </c15:ser>
            </c15:filteredBarSeries>
          </c:ext>
        </c:extLst>
      </c:barChart>
      <c:catAx>
        <c:axId val="13098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9838272"/>
        <c:crosses val="autoZero"/>
        <c:auto val="1"/>
        <c:lblAlgn val="ctr"/>
        <c:lblOffset val="100"/>
        <c:noMultiLvlLbl val="0"/>
      </c:catAx>
      <c:valAx>
        <c:axId val="130983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985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0</xdr:rowOff>
    </xdr:from>
    <xdr:to>
      <xdr:col>4</xdr:col>
      <xdr:colOff>625351</xdr:colOff>
      <xdr:row>2</xdr:row>
      <xdr:rowOff>354882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F4DF7A-3569-4BA5-8E61-97B157D5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0"/>
          <a:ext cx="997317" cy="1226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1011039</xdr:colOff>
      <xdr:row>58</xdr:row>
      <xdr:rowOff>11643</xdr:rowOff>
    </xdr:from>
    <xdr:to>
      <xdr:col>19</xdr:col>
      <xdr:colOff>892342</xdr:colOff>
      <xdr:row>66</xdr:row>
      <xdr:rowOff>180474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8736D5-679A-0AFD-FC0C-EE1309800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gd77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4E0-EDAF-4FDD-951E-7F83A3FAD670}">
  <dimension ref="A1:T475"/>
  <sheetViews>
    <sheetView tabSelected="1" topLeftCell="A40" zoomScale="76" zoomScaleNormal="76" zoomScaleSheetLayoutView="62" zoomScalePageLayoutView="75" workbookViewId="0">
      <selection activeCell="Q49" sqref="Q49"/>
    </sheetView>
  </sheetViews>
  <sheetFormatPr baseColWidth="10" defaultColWidth="14.42578125" defaultRowHeight="15" x14ac:dyDescent="0.25"/>
  <cols>
    <col min="1" max="1" width="3" style="7" customWidth="1"/>
    <col min="2" max="2" width="3.7109375" style="1" customWidth="1"/>
    <col min="3" max="3" width="3.7109375" style="10" customWidth="1"/>
    <col min="4" max="4" width="4.5703125" style="1" customWidth="1"/>
    <col min="5" max="5" width="18.140625" style="1" customWidth="1"/>
    <col min="6" max="6" width="26.28515625" style="6" customWidth="1"/>
    <col min="7" max="8" width="2.5703125" style="6" customWidth="1"/>
    <col min="9" max="9" width="3.7109375" style="6" customWidth="1"/>
    <col min="10" max="12" width="2.5703125" style="6" customWidth="1"/>
    <col min="13" max="13" width="9.28515625" style="6" bestFit="1" customWidth="1"/>
    <col min="14" max="14" width="12.85546875" style="6" customWidth="1"/>
    <col min="15" max="15" width="16.85546875" style="7" customWidth="1"/>
    <col min="16" max="16" width="19.5703125" style="7" customWidth="1"/>
    <col min="17" max="17" width="13.85546875" style="7" customWidth="1"/>
    <col min="18" max="18" width="8.7109375" style="1" customWidth="1"/>
    <col min="19" max="19" width="8.42578125" style="1" customWidth="1"/>
    <col min="20" max="20" width="33.85546875" style="1" customWidth="1"/>
    <col min="21" max="16384" width="14.42578125" style="1"/>
  </cols>
  <sheetData>
    <row r="1" spans="1:20" ht="34.9" customHeight="1" x14ac:dyDescent="0.25">
      <c r="B1" s="137"/>
      <c r="C1" s="138"/>
      <c r="D1" s="138"/>
      <c r="E1" s="139"/>
      <c r="F1" s="155" t="s">
        <v>55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3" t="s">
        <v>136</v>
      </c>
      <c r="T1" s="153"/>
    </row>
    <row r="2" spans="1:20" ht="34.9" customHeight="1" x14ac:dyDescent="0.25">
      <c r="B2" s="140"/>
      <c r="C2" s="141"/>
      <c r="D2" s="141"/>
      <c r="E2" s="142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3" t="s">
        <v>137</v>
      </c>
      <c r="T2" s="153"/>
    </row>
    <row r="3" spans="1:20" s="2" customFormat="1" ht="34.9" customHeight="1" x14ac:dyDescent="0.2">
      <c r="A3" s="89"/>
      <c r="B3" s="143"/>
      <c r="C3" s="144"/>
      <c r="D3" s="144"/>
      <c r="E3" s="14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4" t="s">
        <v>138</v>
      </c>
      <c r="T3" s="154"/>
    </row>
    <row r="4" spans="1:20" s="2" customFormat="1" ht="12" customHeight="1" x14ac:dyDescent="0.25">
      <c r="A4" s="89"/>
      <c r="C4" s="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0" s="2" customFormat="1" ht="24" customHeight="1" x14ac:dyDescent="0.2">
      <c r="A5" s="89"/>
      <c r="B5" s="146" t="s">
        <v>6</v>
      </c>
      <c r="C5" s="147"/>
      <c r="D5" s="148"/>
      <c r="E5" s="134" t="s">
        <v>10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6"/>
    </row>
    <row r="6" spans="1:20" s="2" customFormat="1" ht="24" customHeight="1" x14ac:dyDescent="0.2">
      <c r="A6" s="89"/>
      <c r="B6" s="156" t="s">
        <v>7</v>
      </c>
      <c r="C6" s="157"/>
      <c r="D6" s="158"/>
      <c r="E6" s="159" t="s">
        <v>11</v>
      </c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</row>
    <row r="7" spans="1:20" s="2" customFormat="1" ht="26.25" customHeight="1" x14ac:dyDescent="0.2">
      <c r="A7" s="89"/>
      <c r="B7" s="150" t="s">
        <v>0</v>
      </c>
      <c r="C7" s="151"/>
      <c r="D7" s="152"/>
      <c r="E7" s="162">
        <v>2024</v>
      </c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</row>
    <row r="8" spans="1:20" s="2" customFormat="1" ht="18" customHeight="1" x14ac:dyDescent="0.2">
      <c r="A8" s="89"/>
      <c r="B8" s="119"/>
      <c r="C8" s="119"/>
      <c r="D8" s="119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spans="1:20" s="2" customFormat="1" ht="29.25" customHeight="1" x14ac:dyDescent="0.2">
      <c r="A9" s="165">
        <v>0</v>
      </c>
      <c r="B9" s="129" t="s">
        <v>8</v>
      </c>
      <c r="C9" s="127"/>
      <c r="D9" s="127"/>
      <c r="E9" s="121" t="s">
        <v>4</v>
      </c>
      <c r="F9" s="125" t="s">
        <v>5</v>
      </c>
      <c r="G9" s="123" t="s">
        <v>12</v>
      </c>
      <c r="H9" s="130"/>
      <c r="I9" s="130"/>
      <c r="J9" s="130"/>
      <c r="K9" s="130"/>
      <c r="L9" s="131"/>
      <c r="M9" s="121" t="s">
        <v>79</v>
      </c>
      <c r="N9" s="121" t="s">
        <v>90</v>
      </c>
      <c r="O9" s="123" t="s">
        <v>21</v>
      </c>
      <c r="P9" s="123" t="s">
        <v>88</v>
      </c>
      <c r="Q9" s="123" t="s">
        <v>17</v>
      </c>
      <c r="R9" s="127" t="s">
        <v>18</v>
      </c>
      <c r="S9" s="128"/>
      <c r="T9" s="132" t="s">
        <v>39</v>
      </c>
    </row>
    <row r="10" spans="1:20" s="2" customFormat="1" ht="45" customHeight="1" x14ac:dyDescent="0.2">
      <c r="A10" s="165"/>
      <c r="B10" s="41" t="s">
        <v>1</v>
      </c>
      <c r="C10" s="42" t="s">
        <v>2</v>
      </c>
      <c r="D10" s="43" t="s">
        <v>3</v>
      </c>
      <c r="E10" s="122"/>
      <c r="F10" s="126"/>
      <c r="G10" s="22" t="s">
        <v>13</v>
      </c>
      <c r="H10" s="23" t="s">
        <v>14</v>
      </c>
      <c r="I10" s="23" t="s">
        <v>15</v>
      </c>
      <c r="J10" s="23" t="s">
        <v>16</v>
      </c>
      <c r="K10" s="23" t="s">
        <v>32</v>
      </c>
      <c r="L10" s="23" t="s">
        <v>33</v>
      </c>
      <c r="M10" s="122"/>
      <c r="N10" s="122"/>
      <c r="O10" s="124"/>
      <c r="P10" s="124"/>
      <c r="Q10" s="124"/>
      <c r="R10" s="24" t="s">
        <v>19</v>
      </c>
      <c r="S10" s="25" t="s">
        <v>20</v>
      </c>
      <c r="T10" s="133"/>
    </row>
    <row r="11" spans="1:20" s="2" customFormat="1" ht="55.15" customHeight="1" x14ac:dyDescent="0.2">
      <c r="A11" s="89">
        <v>1</v>
      </c>
      <c r="B11" s="32">
        <v>24</v>
      </c>
      <c r="C11" s="33">
        <v>5</v>
      </c>
      <c r="D11" s="34">
        <v>22</v>
      </c>
      <c r="E11" s="11" t="s">
        <v>42</v>
      </c>
      <c r="F11" s="12" t="s">
        <v>45</v>
      </c>
      <c r="G11" s="28" t="s">
        <v>9</v>
      </c>
      <c r="H11" s="28" t="s">
        <v>9</v>
      </c>
      <c r="I11" s="35"/>
      <c r="J11" s="35"/>
      <c r="K11" s="35"/>
      <c r="L11" s="35"/>
      <c r="M11" s="35">
        <v>15</v>
      </c>
      <c r="N11" s="45">
        <v>45458</v>
      </c>
      <c r="O11" s="21" t="s">
        <v>92</v>
      </c>
      <c r="P11" s="44" t="s">
        <v>89</v>
      </c>
      <c r="Q11" s="46">
        <v>45457</v>
      </c>
      <c r="R11" s="48" t="s">
        <v>9</v>
      </c>
      <c r="S11" s="36"/>
      <c r="T11" s="51" t="s">
        <v>91</v>
      </c>
    </row>
    <row r="12" spans="1:20" s="5" customFormat="1" ht="79.150000000000006" customHeight="1" x14ac:dyDescent="0.2">
      <c r="A12" s="89">
        <v>2</v>
      </c>
      <c r="B12" s="26">
        <v>24</v>
      </c>
      <c r="C12" s="27">
        <v>6</v>
      </c>
      <c r="D12" s="28">
        <v>14</v>
      </c>
      <c r="E12" s="19" t="s">
        <v>36</v>
      </c>
      <c r="F12" s="20" t="s">
        <v>23</v>
      </c>
      <c r="G12" s="29" t="s">
        <v>9</v>
      </c>
      <c r="H12" s="29"/>
      <c r="I12" s="29"/>
      <c r="J12" s="29"/>
      <c r="K12" s="29"/>
      <c r="L12" s="29"/>
      <c r="M12" s="29">
        <v>15</v>
      </c>
      <c r="N12" s="30">
        <v>45479</v>
      </c>
      <c r="O12" s="30" t="s">
        <v>22</v>
      </c>
      <c r="P12" s="47" t="s">
        <v>93</v>
      </c>
      <c r="Q12" s="30">
        <v>45532</v>
      </c>
      <c r="R12" s="49" t="s">
        <v>9</v>
      </c>
      <c r="S12" s="31"/>
      <c r="T12" s="50" t="s">
        <v>96</v>
      </c>
    </row>
    <row r="13" spans="1:20" s="5" customFormat="1" ht="88.15" customHeight="1" x14ac:dyDescent="0.2">
      <c r="A13" s="89">
        <v>3</v>
      </c>
      <c r="B13" s="13">
        <v>24</v>
      </c>
      <c r="C13" s="14">
        <v>6</v>
      </c>
      <c r="D13" s="8">
        <v>20</v>
      </c>
      <c r="E13" s="15" t="s">
        <v>43</v>
      </c>
      <c r="F13" s="3" t="s">
        <v>24</v>
      </c>
      <c r="G13" s="4"/>
      <c r="H13" s="4"/>
      <c r="I13" s="4" t="s">
        <v>9</v>
      </c>
      <c r="J13" s="4"/>
      <c r="K13" s="4"/>
      <c r="L13" s="4"/>
      <c r="M13" s="4">
        <v>15</v>
      </c>
      <c r="N13" s="16">
        <v>45485</v>
      </c>
      <c r="O13" s="16" t="s">
        <v>25</v>
      </c>
      <c r="P13" s="44" t="s">
        <v>89</v>
      </c>
      <c r="Q13" s="16">
        <v>45484</v>
      </c>
      <c r="R13" s="48" t="s">
        <v>9</v>
      </c>
      <c r="S13" s="17"/>
      <c r="T13" s="50" t="s">
        <v>94</v>
      </c>
    </row>
    <row r="14" spans="1:20" s="5" customFormat="1" ht="87.6" customHeight="1" x14ac:dyDescent="0.2">
      <c r="A14" s="89">
        <v>4</v>
      </c>
      <c r="B14" s="13">
        <v>24</v>
      </c>
      <c r="C14" s="14">
        <v>6</v>
      </c>
      <c r="D14" s="8">
        <v>21</v>
      </c>
      <c r="E14" s="15" t="s">
        <v>37</v>
      </c>
      <c r="F14" s="3" t="s">
        <v>26</v>
      </c>
      <c r="G14" s="4" t="s">
        <v>9</v>
      </c>
      <c r="H14" s="4"/>
      <c r="I14" s="4"/>
      <c r="J14" s="4"/>
      <c r="K14" s="4"/>
      <c r="L14" s="4"/>
      <c r="M14" s="4">
        <v>10</v>
      </c>
      <c r="N14" s="16">
        <v>45486</v>
      </c>
      <c r="O14" s="16" t="s">
        <v>27</v>
      </c>
      <c r="P14" s="44" t="s">
        <v>89</v>
      </c>
      <c r="Q14" s="16">
        <v>45471</v>
      </c>
      <c r="R14" s="48" t="s">
        <v>9</v>
      </c>
      <c r="S14" s="16"/>
      <c r="T14" s="50" t="s">
        <v>95</v>
      </c>
    </row>
    <row r="15" spans="1:20" s="5" customFormat="1" ht="83.45" customHeight="1" x14ac:dyDescent="0.2">
      <c r="A15" s="89">
        <v>5</v>
      </c>
      <c r="B15" s="13">
        <v>24</v>
      </c>
      <c r="C15" s="14">
        <v>6</v>
      </c>
      <c r="D15" s="8">
        <v>25</v>
      </c>
      <c r="E15" s="15" t="s">
        <v>47</v>
      </c>
      <c r="F15" s="3" t="s">
        <v>28</v>
      </c>
      <c r="G15" s="4" t="s">
        <v>9</v>
      </c>
      <c r="H15" s="4"/>
      <c r="I15" s="4"/>
      <c r="J15" s="4"/>
      <c r="K15" s="4"/>
      <c r="L15" s="4"/>
      <c r="M15" s="4">
        <v>15</v>
      </c>
      <c r="N15" s="16">
        <v>45489</v>
      </c>
      <c r="O15" s="16" t="s">
        <v>29</v>
      </c>
      <c r="P15" s="44" t="s">
        <v>97</v>
      </c>
      <c r="Q15" s="16">
        <v>45489</v>
      </c>
      <c r="R15" s="48" t="s">
        <v>9</v>
      </c>
      <c r="S15" s="17"/>
      <c r="T15" s="50" t="s">
        <v>85</v>
      </c>
    </row>
    <row r="16" spans="1:20" s="5" customFormat="1" ht="72" customHeight="1" x14ac:dyDescent="0.2">
      <c r="A16" s="89">
        <v>6</v>
      </c>
      <c r="B16" s="64">
        <v>24</v>
      </c>
      <c r="C16" s="65">
        <v>7</v>
      </c>
      <c r="D16" s="66">
        <v>2</v>
      </c>
      <c r="E16" s="67" t="s">
        <v>38</v>
      </c>
      <c r="F16" s="68" t="s">
        <v>30</v>
      </c>
      <c r="G16" s="66"/>
      <c r="H16" s="66"/>
      <c r="I16" s="66" t="s">
        <v>9</v>
      </c>
      <c r="J16" s="66"/>
      <c r="K16" s="66"/>
      <c r="L16" s="66"/>
      <c r="M16" s="66">
        <v>15</v>
      </c>
      <c r="N16" s="69">
        <v>45495</v>
      </c>
      <c r="O16" s="69" t="s">
        <v>31</v>
      </c>
      <c r="P16" s="69" t="s">
        <v>89</v>
      </c>
      <c r="Q16" s="69"/>
      <c r="R16" s="66"/>
      <c r="S16" s="66" t="s">
        <v>9</v>
      </c>
      <c r="T16" s="71" t="s">
        <v>166</v>
      </c>
    </row>
    <row r="17" spans="1:20" s="5" customFormat="1" ht="79.900000000000006" customHeight="1" x14ac:dyDescent="0.2">
      <c r="A17" s="89">
        <v>7</v>
      </c>
      <c r="B17" s="13">
        <v>24</v>
      </c>
      <c r="C17" s="14">
        <v>7</v>
      </c>
      <c r="D17" s="8">
        <v>9</v>
      </c>
      <c r="E17" s="15" t="s">
        <v>68</v>
      </c>
      <c r="F17" s="3" t="s">
        <v>67</v>
      </c>
      <c r="G17" s="4"/>
      <c r="H17" s="4"/>
      <c r="I17" s="4"/>
      <c r="J17" s="4" t="s">
        <v>9</v>
      </c>
      <c r="K17" s="4"/>
      <c r="L17" s="4"/>
      <c r="M17" s="4">
        <v>15</v>
      </c>
      <c r="N17" s="16">
        <v>45503</v>
      </c>
      <c r="O17" s="16" t="s">
        <v>44</v>
      </c>
      <c r="P17" s="44" t="s">
        <v>93</v>
      </c>
      <c r="Q17" s="16">
        <v>45503</v>
      </c>
      <c r="R17" s="4" t="s">
        <v>9</v>
      </c>
      <c r="S17" s="17"/>
      <c r="T17" s="50" t="s">
        <v>91</v>
      </c>
    </row>
    <row r="18" spans="1:20" s="5" customFormat="1" ht="33.6" customHeight="1" x14ac:dyDescent="0.2">
      <c r="A18" s="165"/>
      <c r="B18" s="129" t="s">
        <v>8</v>
      </c>
      <c r="C18" s="127"/>
      <c r="D18" s="127"/>
      <c r="E18" s="121" t="s">
        <v>4</v>
      </c>
      <c r="F18" s="125" t="s">
        <v>5</v>
      </c>
      <c r="G18" s="123" t="s">
        <v>12</v>
      </c>
      <c r="H18" s="130"/>
      <c r="I18" s="130"/>
      <c r="J18" s="130"/>
      <c r="K18" s="130"/>
      <c r="L18" s="131"/>
      <c r="M18" s="121" t="s">
        <v>79</v>
      </c>
      <c r="N18" s="121" t="s">
        <v>90</v>
      </c>
      <c r="O18" s="123" t="s">
        <v>21</v>
      </c>
      <c r="P18" s="123" t="s">
        <v>88</v>
      </c>
      <c r="Q18" s="123" t="s">
        <v>17</v>
      </c>
      <c r="R18" s="127" t="s">
        <v>18</v>
      </c>
      <c r="S18" s="128"/>
      <c r="T18" s="132" t="s">
        <v>39</v>
      </c>
    </row>
    <row r="19" spans="1:20" s="5" customFormat="1" ht="40.15" customHeight="1" x14ac:dyDescent="0.2">
      <c r="A19" s="165"/>
      <c r="B19" s="41" t="s">
        <v>1</v>
      </c>
      <c r="C19" s="42" t="s">
        <v>2</v>
      </c>
      <c r="D19" s="43" t="s">
        <v>3</v>
      </c>
      <c r="E19" s="122"/>
      <c r="F19" s="126"/>
      <c r="G19" s="22" t="s">
        <v>13</v>
      </c>
      <c r="H19" s="23" t="s">
        <v>14</v>
      </c>
      <c r="I19" s="23" t="s">
        <v>15</v>
      </c>
      <c r="J19" s="23" t="s">
        <v>16</v>
      </c>
      <c r="K19" s="23" t="s">
        <v>32</v>
      </c>
      <c r="L19" s="23" t="s">
        <v>33</v>
      </c>
      <c r="M19" s="122"/>
      <c r="N19" s="122"/>
      <c r="O19" s="124"/>
      <c r="P19" s="124"/>
      <c r="Q19" s="124"/>
      <c r="R19" s="24" t="s">
        <v>19</v>
      </c>
      <c r="S19" s="25" t="s">
        <v>20</v>
      </c>
      <c r="T19" s="133"/>
    </row>
    <row r="20" spans="1:20" s="5" customFormat="1" ht="72" customHeight="1" x14ac:dyDescent="0.2">
      <c r="A20" s="89">
        <v>8</v>
      </c>
      <c r="B20" s="13">
        <v>24</v>
      </c>
      <c r="C20" s="14">
        <v>7</v>
      </c>
      <c r="D20" s="8">
        <v>12</v>
      </c>
      <c r="E20" s="15" t="s">
        <v>40</v>
      </c>
      <c r="F20" s="40" t="s">
        <v>192</v>
      </c>
      <c r="G20" s="4"/>
      <c r="H20" s="4" t="s">
        <v>9</v>
      </c>
      <c r="I20" s="4"/>
      <c r="J20" s="4"/>
      <c r="K20" s="4"/>
      <c r="L20" s="4"/>
      <c r="M20" s="4">
        <v>15</v>
      </c>
      <c r="N20" s="16">
        <v>45530</v>
      </c>
      <c r="O20" s="16" t="s">
        <v>41</v>
      </c>
      <c r="P20" s="44" t="s">
        <v>97</v>
      </c>
      <c r="Q20" s="16">
        <v>45491</v>
      </c>
      <c r="R20" s="8" t="s">
        <v>9</v>
      </c>
      <c r="S20" s="17"/>
      <c r="T20" s="50" t="s">
        <v>46</v>
      </c>
    </row>
    <row r="21" spans="1:20" s="5" customFormat="1" ht="72" customHeight="1" x14ac:dyDescent="0.2">
      <c r="A21" s="89">
        <v>9</v>
      </c>
      <c r="B21" s="73">
        <v>24</v>
      </c>
      <c r="C21" s="74">
        <v>7</v>
      </c>
      <c r="D21" s="75">
        <v>16</v>
      </c>
      <c r="E21" s="80" t="s">
        <v>35</v>
      </c>
      <c r="F21" s="52" t="s">
        <v>24</v>
      </c>
      <c r="G21" s="75"/>
      <c r="H21" s="75"/>
      <c r="I21" s="75" t="s">
        <v>9</v>
      </c>
      <c r="J21" s="75"/>
      <c r="K21" s="75"/>
      <c r="L21" s="75"/>
      <c r="M21" s="75">
        <v>15</v>
      </c>
      <c r="N21" s="77">
        <v>45510</v>
      </c>
      <c r="O21" s="77" t="s">
        <v>25</v>
      </c>
      <c r="P21" s="77" t="s">
        <v>89</v>
      </c>
      <c r="Q21" s="77">
        <v>45497</v>
      </c>
      <c r="R21" s="75" t="s">
        <v>9</v>
      </c>
      <c r="S21" s="75"/>
      <c r="T21" s="88" t="s">
        <v>152</v>
      </c>
    </row>
    <row r="22" spans="1:20" s="5" customFormat="1" ht="72" customHeight="1" x14ac:dyDescent="0.2">
      <c r="A22" s="89">
        <v>10</v>
      </c>
      <c r="B22" s="73">
        <v>24</v>
      </c>
      <c r="C22" s="74">
        <v>7</v>
      </c>
      <c r="D22" s="75">
        <v>19</v>
      </c>
      <c r="E22" s="80" t="s">
        <v>48</v>
      </c>
      <c r="F22" s="52" t="s">
        <v>193</v>
      </c>
      <c r="G22" s="75"/>
      <c r="H22" s="75"/>
      <c r="I22" s="75" t="s">
        <v>34</v>
      </c>
      <c r="J22" s="75"/>
      <c r="K22" s="75"/>
      <c r="L22" s="75"/>
      <c r="M22" s="75">
        <v>15</v>
      </c>
      <c r="N22" s="77">
        <v>45513</v>
      </c>
      <c r="O22" s="77" t="s">
        <v>100</v>
      </c>
      <c r="P22" s="77" t="s">
        <v>89</v>
      </c>
      <c r="Q22" s="77">
        <v>45512</v>
      </c>
      <c r="R22" s="75" t="s">
        <v>9</v>
      </c>
      <c r="S22" s="75"/>
      <c r="T22" s="50" t="s">
        <v>153</v>
      </c>
    </row>
    <row r="23" spans="1:20" s="5" customFormat="1" ht="58.9" customHeight="1" x14ac:dyDescent="0.2">
      <c r="A23" s="89">
        <v>11</v>
      </c>
      <c r="B23" s="64">
        <v>24</v>
      </c>
      <c r="C23" s="65">
        <v>7</v>
      </c>
      <c r="D23" s="66">
        <v>24</v>
      </c>
      <c r="E23" s="67" t="s">
        <v>154</v>
      </c>
      <c r="F23" s="68" t="s">
        <v>194</v>
      </c>
      <c r="G23" s="66"/>
      <c r="H23" s="66"/>
      <c r="I23" s="66" t="s">
        <v>9</v>
      </c>
      <c r="J23" s="66"/>
      <c r="K23" s="66"/>
      <c r="L23" s="66"/>
      <c r="M23" s="66">
        <v>15</v>
      </c>
      <c r="N23" s="69">
        <v>45518</v>
      </c>
      <c r="O23" s="69" t="s">
        <v>59</v>
      </c>
      <c r="P23" s="69" t="s">
        <v>89</v>
      </c>
      <c r="Q23" s="69"/>
      <c r="R23" s="66"/>
      <c r="S23" s="66" t="s">
        <v>9</v>
      </c>
      <c r="T23" s="71" t="s">
        <v>166</v>
      </c>
    </row>
    <row r="24" spans="1:20" s="5" customFormat="1" ht="124.15" customHeight="1" x14ac:dyDescent="0.2">
      <c r="A24" s="89">
        <v>12</v>
      </c>
      <c r="B24" s="13">
        <v>24</v>
      </c>
      <c r="C24" s="14">
        <v>7</v>
      </c>
      <c r="D24" s="8">
        <v>9</v>
      </c>
      <c r="E24" s="15" t="s">
        <v>101</v>
      </c>
      <c r="F24" s="40" t="s">
        <v>78</v>
      </c>
      <c r="G24" s="4"/>
      <c r="H24" s="4"/>
      <c r="I24" s="8" t="s">
        <v>9</v>
      </c>
      <c r="J24" s="4"/>
      <c r="K24" s="4"/>
      <c r="L24" s="4"/>
      <c r="M24" s="4">
        <v>15</v>
      </c>
      <c r="N24" s="16">
        <v>45524</v>
      </c>
      <c r="O24" s="16" t="s">
        <v>60</v>
      </c>
      <c r="P24" s="44" t="s">
        <v>93</v>
      </c>
      <c r="Q24" s="16">
        <v>45489</v>
      </c>
      <c r="R24" s="8" t="s">
        <v>9</v>
      </c>
      <c r="S24" s="8"/>
      <c r="T24" s="53" t="s">
        <v>102</v>
      </c>
    </row>
    <row r="25" spans="1:20" s="5" customFormat="1" ht="60.6" customHeight="1" x14ac:dyDescent="0.2">
      <c r="A25" s="89">
        <v>13</v>
      </c>
      <c r="B25" s="73">
        <v>24</v>
      </c>
      <c r="C25" s="74">
        <v>8</v>
      </c>
      <c r="D25" s="75">
        <v>6</v>
      </c>
      <c r="E25" s="80" t="s">
        <v>49</v>
      </c>
      <c r="F25" s="52" t="s">
        <v>69</v>
      </c>
      <c r="G25" s="52"/>
      <c r="H25" s="75" t="s">
        <v>9</v>
      </c>
      <c r="I25" s="52"/>
      <c r="J25" s="52"/>
      <c r="K25" s="52"/>
      <c r="L25" s="52"/>
      <c r="M25" s="75">
        <v>15</v>
      </c>
      <c r="N25" s="76">
        <v>45531</v>
      </c>
      <c r="O25" s="77" t="s">
        <v>103</v>
      </c>
      <c r="P25" s="77" t="s">
        <v>89</v>
      </c>
      <c r="Q25" s="77">
        <v>45516</v>
      </c>
      <c r="R25" s="75" t="s">
        <v>9</v>
      </c>
      <c r="S25" s="66"/>
      <c r="T25" s="51" t="s">
        <v>91</v>
      </c>
    </row>
    <row r="26" spans="1:20" s="5" customFormat="1" ht="61.9" customHeight="1" x14ac:dyDescent="0.2">
      <c r="A26" s="89">
        <v>14</v>
      </c>
      <c r="B26" s="13">
        <v>24</v>
      </c>
      <c r="C26" s="14">
        <v>8</v>
      </c>
      <c r="D26" s="8">
        <v>12</v>
      </c>
      <c r="E26" s="15" t="s">
        <v>50</v>
      </c>
      <c r="F26" s="3" t="s">
        <v>70</v>
      </c>
      <c r="G26" s="3"/>
      <c r="H26" s="40" t="s">
        <v>9</v>
      </c>
      <c r="I26" s="3"/>
      <c r="J26" s="3"/>
      <c r="K26" s="3"/>
      <c r="L26" s="3"/>
      <c r="M26" s="4">
        <v>15</v>
      </c>
      <c r="N26" s="16">
        <v>45537</v>
      </c>
      <c r="O26" s="44" t="s">
        <v>105</v>
      </c>
      <c r="P26" s="44" t="s">
        <v>89</v>
      </c>
      <c r="Q26" s="16">
        <v>45525</v>
      </c>
      <c r="R26" s="8" t="s">
        <v>9</v>
      </c>
      <c r="S26" s="8"/>
      <c r="T26" s="53" t="s">
        <v>104</v>
      </c>
    </row>
    <row r="27" spans="1:20" s="5" customFormat="1" ht="61.9" customHeight="1" x14ac:dyDescent="0.2">
      <c r="A27" s="89">
        <v>15</v>
      </c>
      <c r="B27" s="13">
        <v>24</v>
      </c>
      <c r="C27" s="14">
        <v>8</v>
      </c>
      <c r="D27" s="8">
        <v>15</v>
      </c>
      <c r="E27" s="3" t="s">
        <v>83</v>
      </c>
      <c r="F27" s="3" t="s">
        <v>84</v>
      </c>
      <c r="G27" s="3"/>
      <c r="H27" s="3"/>
      <c r="I27" s="40"/>
      <c r="J27" s="40" t="s">
        <v>9</v>
      </c>
      <c r="L27" s="3"/>
      <c r="M27" s="4">
        <v>10</v>
      </c>
      <c r="N27" s="16">
        <v>45533</v>
      </c>
      <c r="O27" s="16" t="s">
        <v>106</v>
      </c>
      <c r="P27" s="44" t="s">
        <v>89</v>
      </c>
      <c r="Q27" s="16">
        <v>45541</v>
      </c>
      <c r="R27" s="4" t="s">
        <v>9</v>
      </c>
      <c r="S27" s="4"/>
      <c r="T27" s="53" t="s">
        <v>167</v>
      </c>
    </row>
    <row r="28" spans="1:20" s="5" customFormat="1" ht="61.15" customHeight="1" x14ac:dyDescent="0.2">
      <c r="A28" s="89">
        <v>16</v>
      </c>
      <c r="B28" s="13">
        <v>24</v>
      </c>
      <c r="C28" s="14">
        <v>9</v>
      </c>
      <c r="D28" s="8">
        <v>13</v>
      </c>
      <c r="E28" s="15" t="s">
        <v>51</v>
      </c>
      <c r="F28" s="3" t="s">
        <v>71</v>
      </c>
      <c r="G28" s="3"/>
      <c r="H28" s="4" t="s">
        <v>9</v>
      </c>
      <c r="I28" s="3"/>
      <c r="J28" s="3"/>
      <c r="K28" s="3"/>
      <c r="L28" s="3"/>
      <c r="M28" s="4">
        <v>15</v>
      </c>
      <c r="N28" s="16">
        <v>45569</v>
      </c>
      <c r="O28" s="44" t="s">
        <v>107</v>
      </c>
      <c r="P28" s="44" t="s">
        <v>93</v>
      </c>
      <c r="Q28" s="16">
        <v>45569</v>
      </c>
      <c r="R28" s="8" t="s">
        <v>9</v>
      </c>
      <c r="S28" s="4"/>
      <c r="T28" s="53" t="s">
        <v>91</v>
      </c>
    </row>
    <row r="29" spans="1:20" s="5" customFormat="1" ht="100.9" customHeight="1" x14ac:dyDescent="0.2">
      <c r="A29" s="89">
        <v>17</v>
      </c>
      <c r="B29" s="13">
        <v>24</v>
      </c>
      <c r="C29" s="14">
        <v>9</v>
      </c>
      <c r="D29" s="8">
        <v>16</v>
      </c>
      <c r="E29" s="15" t="s">
        <v>52</v>
      </c>
      <c r="F29" s="3" t="s">
        <v>72</v>
      </c>
      <c r="G29" s="3"/>
      <c r="H29" s="3"/>
      <c r="I29" s="3"/>
      <c r="J29" s="40" t="s">
        <v>9</v>
      </c>
      <c r="K29" s="3"/>
      <c r="L29" s="3"/>
      <c r="M29" s="4">
        <v>15</v>
      </c>
      <c r="N29" s="16">
        <v>45572</v>
      </c>
      <c r="O29" s="44" t="s">
        <v>108</v>
      </c>
      <c r="P29" s="44" t="s">
        <v>89</v>
      </c>
      <c r="Q29" s="16">
        <v>45569</v>
      </c>
      <c r="R29" s="8" t="s">
        <v>9</v>
      </c>
      <c r="S29" s="4"/>
      <c r="T29" s="53" t="s">
        <v>109</v>
      </c>
    </row>
    <row r="30" spans="1:20" s="5" customFormat="1" ht="45.6" customHeight="1" x14ac:dyDescent="0.2">
      <c r="A30" s="89"/>
      <c r="B30" s="129" t="s">
        <v>8</v>
      </c>
      <c r="C30" s="127"/>
      <c r="D30" s="127"/>
      <c r="E30" s="121" t="s">
        <v>4</v>
      </c>
      <c r="F30" s="125" t="s">
        <v>5</v>
      </c>
      <c r="G30" s="123" t="s">
        <v>12</v>
      </c>
      <c r="H30" s="130"/>
      <c r="I30" s="130"/>
      <c r="J30" s="130"/>
      <c r="K30" s="130"/>
      <c r="L30" s="131"/>
      <c r="M30" s="121" t="s">
        <v>79</v>
      </c>
      <c r="N30" s="121" t="s">
        <v>90</v>
      </c>
      <c r="O30" s="123" t="s">
        <v>21</v>
      </c>
      <c r="P30" s="123" t="s">
        <v>88</v>
      </c>
      <c r="Q30" s="123" t="s">
        <v>17</v>
      </c>
      <c r="R30" s="127" t="s">
        <v>18</v>
      </c>
      <c r="S30" s="128"/>
      <c r="T30" s="132" t="s">
        <v>39</v>
      </c>
    </row>
    <row r="31" spans="1:20" s="5" customFormat="1" ht="30" x14ac:dyDescent="0.2">
      <c r="A31" s="89"/>
      <c r="B31" s="41" t="s">
        <v>1</v>
      </c>
      <c r="C31" s="42" t="s">
        <v>2</v>
      </c>
      <c r="D31" s="43" t="s">
        <v>3</v>
      </c>
      <c r="E31" s="122"/>
      <c r="F31" s="126"/>
      <c r="G31" s="22" t="s">
        <v>13</v>
      </c>
      <c r="H31" s="23" t="s">
        <v>14</v>
      </c>
      <c r="I31" s="23" t="s">
        <v>15</v>
      </c>
      <c r="J31" s="23" t="s">
        <v>16</v>
      </c>
      <c r="K31" s="23" t="s">
        <v>32</v>
      </c>
      <c r="L31" s="23" t="s">
        <v>33</v>
      </c>
      <c r="M31" s="122"/>
      <c r="N31" s="122"/>
      <c r="O31" s="124"/>
      <c r="P31" s="124"/>
      <c r="Q31" s="124"/>
      <c r="R31" s="24" t="s">
        <v>19</v>
      </c>
      <c r="S31" s="25" t="s">
        <v>20</v>
      </c>
      <c r="T31" s="133"/>
    </row>
    <row r="32" spans="1:20" ht="64.150000000000006" customHeight="1" x14ac:dyDescent="0.25">
      <c r="A32" s="89">
        <v>18</v>
      </c>
      <c r="B32" s="13">
        <v>24</v>
      </c>
      <c r="C32" s="14">
        <v>9</v>
      </c>
      <c r="D32" s="8">
        <v>17</v>
      </c>
      <c r="E32" s="15" t="s">
        <v>53</v>
      </c>
      <c r="F32" s="3" t="s">
        <v>74</v>
      </c>
      <c r="G32" s="3"/>
      <c r="H32" s="8" t="s">
        <v>34</v>
      </c>
      <c r="I32" s="4"/>
      <c r="J32" s="3"/>
      <c r="K32" s="3"/>
      <c r="L32" s="3"/>
      <c r="M32" s="4">
        <v>15</v>
      </c>
      <c r="N32" s="16">
        <v>45573</v>
      </c>
      <c r="O32" s="44" t="s">
        <v>111</v>
      </c>
      <c r="P32" s="44" t="s">
        <v>89</v>
      </c>
      <c r="Q32" s="16">
        <v>45560</v>
      </c>
      <c r="R32" s="8" t="s">
        <v>9</v>
      </c>
      <c r="S32" s="18"/>
      <c r="T32" s="53" t="s">
        <v>110</v>
      </c>
    </row>
    <row r="33" spans="1:20" ht="60" x14ac:dyDescent="0.25">
      <c r="A33" s="89">
        <v>19</v>
      </c>
      <c r="B33" s="64">
        <v>24</v>
      </c>
      <c r="C33" s="65">
        <v>9</v>
      </c>
      <c r="D33" s="66">
        <v>19</v>
      </c>
      <c r="E33" s="67" t="s">
        <v>98</v>
      </c>
      <c r="F33" s="68" t="s">
        <v>99</v>
      </c>
      <c r="G33" s="68"/>
      <c r="H33" s="68"/>
      <c r="I33" s="66" t="s">
        <v>34</v>
      </c>
      <c r="J33" s="68"/>
      <c r="K33" s="68"/>
      <c r="L33" s="68"/>
      <c r="M33" s="66">
        <v>15</v>
      </c>
      <c r="N33" s="70">
        <v>45575</v>
      </c>
      <c r="O33" s="69" t="s">
        <v>108</v>
      </c>
      <c r="P33" s="69" t="s">
        <v>89</v>
      </c>
      <c r="Q33" s="69"/>
      <c r="R33" s="66"/>
      <c r="S33" s="72" t="s">
        <v>9</v>
      </c>
      <c r="T33" s="71" t="s">
        <v>166</v>
      </c>
    </row>
    <row r="34" spans="1:20" ht="60" customHeight="1" x14ac:dyDescent="0.25">
      <c r="A34" s="89">
        <v>20</v>
      </c>
      <c r="B34" s="64">
        <v>24</v>
      </c>
      <c r="C34" s="65">
        <v>9</v>
      </c>
      <c r="D34" s="66">
        <v>23</v>
      </c>
      <c r="E34" s="67" t="s">
        <v>54</v>
      </c>
      <c r="F34" s="68" t="s">
        <v>73</v>
      </c>
      <c r="G34" s="68"/>
      <c r="H34" s="68"/>
      <c r="I34" s="66" t="s">
        <v>9</v>
      </c>
      <c r="J34" s="68"/>
      <c r="K34" s="68"/>
      <c r="L34" s="68"/>
      <c r="M34" s="66">
        <v>15</v>
      </c>
      <c r="N34" s="70">
        <v>45579</v>
      </c>
      <c r="O34" s="69" t="s">
        <v>112</v>
      </c>
      <c r="P34" s="69" t="s">
        <v>89</v>
      </c>
      <c r="Q34" s="69"/>
      <c r="R34" s="66"/>
      <c r="S34" s="72" t="s">
        <v>9</v>
      </c>
      <c r="T34" s="71" t="s">
        <v>166</v>
      </c>
    </row>
    <row r="35" spans="1:20" ht="67.900000000000006" customHeight="1" x14ac:dyDescent="0.25">
      <c r="A35" s="89">
        <v>21</v>
      </c>
      <c r="B35" s="64">
        <v>24</v>
      </c>
      <c r="C35" s="65">
        <v>9</v>
      </c>
      <c r="D35" s="66">
        <v>25</v>
      </c>
      <c r="E35" s="66" t="s">
        <v>56</v>
      </c>
      <c r="F35" s="68" t="s">
        <v>57</v>
      </c>
      <c r="G35" s="66" t="s">
        <v>9</v>
      </c>
      <c r="H35" s="68"/>
      <c r="I35" s="68"/>
      <c r="J35" s="68"/>
      <c r="K35" s="68"/>
      <c r="L35" s="68"/>
      <c r="M35" s="66">
        <v>15</v>
      </c>
      <c r="N35" s="70">
        <v>45581</v>
      </c>
      <c r="O35" s="69" t="s">
        <v>113</v>
      </c>
      <c r="P35" s="69" t="s">
        <v>89</v>
      </c>
      <c r="Q35" s="69"/>
      <c r="R35" s="66"/>
      <c r="S35" s="72" t="s">
        <v>9</v>
      </c>
      <c r="T35" s="71" t="s">
        <v>166</v>
      </c>
    </row>
    <row r="36" spans="1:20" ht="44.45" customHeight="1" x14ac:dyDescent="0.25">
      <c r="A36" s="89">
        <v>22</v>
      </c>
      <c r="B36" s="85">
        <v>24</v>
      </c>
      <c r="C36" s="86">
        <v>9</v>
      </c>
      <c r="D36" s="87">
        <v>26</v>
      </c>
      <c r="E36" s="66" t="s">
        <v>185</v>
      </c>
      <c r="F36" s="68" t="s">
        <v>186</v>
      </c>
      <c r="G36" s="66"/>
      <c r="H36" s="68"/>
      <c r="I36" s="68"/>
      <c r="J36" s="68"/>
      <c r="K36" s="68"/>
      <c r="L36" s="68"/>
      <c r="M36" s="66">
        <v>15</v>
      </c>
      <c r="N36" s="70">
        <v>45582</v>
      </c>
      <c r="O36" s="69" t="s">
        <v>187</v>
      </c>
      <c r="P36" s="69" t="s">
        <v>182</v>
      </c>
      <c r="Q36" s="69"/>
      <c r="R36" s="66"/>
      <c r="S36" s="72" t="s">
        <v>9</v>
      </c>
      <c r="T36" s="71" t="s">
        <v>166</v>
      </c>
    </row>
    <row r="37" spans="1:20" ht="60.6" customHeight="1" x14ac:dyDescent="0.25">
      <c r="A37" s="89">
        <v>23</v>
      </c>
      <c r="B37" s="37">
        <v>24</v>
      </c>
      <c r="C37" s="38">
        <v>9</v>
      </c>
      <c r="D37" s="39">
        <v>26</v>
      </c>
      <c r="E37" s="8" t="s">
        <v>81</v>
      </c>
      <c r="F37" s="3" t="s">
        <v>80</v>
      </c>
      <c r="G37" s="40" t="s">
        <v>9</v>
      </c>
      <c r="H37" s="3"/>
      <c r="I37" s="3"/>
      <c r="J37" s="3"/>
      <c r="K37" s="3"/>
      <c r="L37" s="3"/>
      <c r="M37" s="4">
        <v>15</v>
      </c>
      <c r="N37" s="54">
        <v>45582</v>
      </c>
      <c r="O37" s="55" t="s">
        <v>114</v>
      </c>
      <c r="P37" s="44" t="s">
        <v>89</v>
      </c>
      <c r="Q37" s="16">
        <v>45582</v>
      </c>
      <c r="R37" s="8" t="s">
        <v>9</v>
      </c>
      <c r="S37" s="18"/>
      <c r="T37" s="53" t="s">
        <v>82</v>
      </c>
    </row>
    <row r="38" spans="1:20" ht="56.45" customHeight="1" x14ac:dyDescent="0.25">
      <c r="A38" s="89">
        <v>24</v>
      </c>
      <c r="B38" s="37">
        <v>24</v>
      </c>
      <c r="C38" s="38">
        <v>10</v>
      </c>
      <c r="D38" s="39">
        <v>9</v>
      </c>
      <c r="E38" s="3" t="s">
        <v>58</v>
      </c>
      <c r="F38" s="3" t="s">
        <v>75</v>
      </c>
      <c r="G38" s="3"/>
      <c r="H38" s="4" t="s">
        <v>9</v>
      </c>
      <c r="I38" s="3"/>
      <c r="J38" s="3"/>
      <c r="K38" s="3"/>
      <c r="L38" s="3"/>
      <c r="M38" s="4">
        <v>15</v>
      </c>
      <c r="N38" s="54">
        <v>45596</v>
      </c>
      <c r="O38" s="44" t="s">
        <v>115</v>
      </c>
      <c r="P38" s="44" t="s">
        <v>89</v>
      </c>
      <c r="Q38" s="16">
        <v>45590</v>
      </c>
      <c r="R38" s="8" t="s">
        <v>9</v>
      </c>
      <c r="S38" s="18"/>
      <c r="T38" s="53" t="s">
        <v>116</v>
      </c>
    </row>
    <row r="39" spans="1:20" ht="42.6" customHeight="1" x14ac:dyDescent="0.25">
      <c r="A39" s="89">
        <v>25</v>
      </c>
      <c r="B39" s="37">
        <v>24</v>
      </c>
      <c r="C39" s="14">
        <v>10</v>
      </c>
      <c r="D39" s="8">
        <v>21</v>
      </c>
      <c r="E39" s="40" t="s">
        <v>61</v>
      </c>
      <c r="F39" s="3" t="s">
        <v>76</v>
      </c>
      <c r="G39" s="3"/>
      <c r="H39" s="3"/>
      <c r="I39" s="4" t="s">
        <v>9</v>
      </c>
      <c r="J39" s="4"/>
      <c r="K39" s="3"/>
      <c r="L39" s="3"/>
      <c r="M39" s="4">
        <v>15</v>
      </c>
      <c r="N39" s="16">
        <v>45607</v>
      </c>
      <c r="O39" s="44" t="s">
        <v>118</v>
      </c>
      <c r="P39" s="44" t="s">
        <v>89</v>
      </c>
      <c r="Q39" s="16">
        <v>45588</v>
      </c>
      <c r="R39" s="8" t="s">
        <v>9</v>
      </c>
      <c r="S39" s="18"/>
      <c r="T39" s="53" t="s">
        <v>117</v>
      </c>
    </row>
    <row r="40" spans="1:20" ht="60.6" customHeight="1" x14ac:dyDescent="0.25">
      <c r="A40" s="89">
        <v>26</v>
      </c>
      <c r="B40" s="13">
        <v>24</v>
      </c>
      <c r="C40" s="14">
        <v>10</v>
      </c>
      <c r="D40" s="8">
        <v>21</v>
      </c>
      <c r="E40" s="40" t="s">
        <v>63</v>
      </c>
      <c r="F40" s="3" t="s">
        <v>62</v>
      </c>
      <c r="G40" s="3"/>
      <c r="H40" s="3"/>
      <c r="J40" s="8" t="s">
        <v>9</v>
      </c>
      <c r="K40" s="3"/>
      <c r="L40" s="3"/>
      <c r="M40" s="4">
        <v>15</v>
      </c>
      <c r="N40" s="56">
        <v>45607</v>
      </c>
      <c r="O40" s="44" t="s">
        <v>119</v>
      </c>
      <c r="P40" s="44" t="s">
        <v>89</v>
      </c>
      <c r="Q40" s="44">
        <v>45607</v>
      </c>
      <c r="R40" s="8" t="s">
        <v>9</v>
      </c>
      <c r="S40" s="18"/>
      <c r="T40" s="53" t="s">
        <v>120</v>
      </c>
    </row>
    <row r="41" spans="1:20" ht="28.5" customHeight="1" x14ac:dyDescent="0.25">
      <c r="A41" s="89">
        <v>27</v>
      </c>
      <c r="B41" s="13">
        <v>24</v>
      </c>
      <c r="C41" s="14">
        <v>10</v>
      </c>
      <c r="D41" s="8">
        <v>21</v>
      </c>
      <c r="E41" s="8" t="s">
        <v>64</v>
      </c>
      <c r="F41" s="3" t="s">
        <v>77</v>
      </c>
      <c r="G41" s="3"/>
      <c r="H41" s="3"/>
      <c r="I41" s="4" t="s">
        <v>9</v>
      </c>
      <c r="J41" s="4"/>
      <c r="K41" s="3"/>
      <c r="L41" s="3"/>
      <c r="M41" s="4">
        <v>15</v>
      </c>
      <c r="N41" s="16">
        <v>45607</v>
      </c>
      <c r="O41" s="44" t="s">
        <v>111</v>
      </c>
      <c r="P41" s="44" t="s">
        <v>89</v>
      </c>
      <c r="Q41" s="16">
        <v>45577</v>
      </c>
      <c r="R41" s="8" t="s">
        <v>9</v>
      </c>
      <c r="S41" s="18"/>
      <c r="T41" s="53" t="s">
        <v>117</v>
      </c>
    </row>
    <row r="42" spans="1:20" ht="38.450000000000003" customHeight="1" x14ac:dyDescent="0.25">
      <c r="A42" s="89">
        <v>28</v>
      </c>
      <c r="B42" s="13">
        <v>24</v>
      </c>
      <c r="C42" s="14">
        <v>10</v>
      </c>
      <c r="D42" s="8">
        <v>21</v>
      </c>
      <c r="E42" s="8" t="s">
        <v>66</v>
      </c>
      <c r="F42" s="3" t="s">
        <v>65</v>
      </c>
      <c r="G42" s="3"/>
      <c r="H42" s="4" t="s">
        <v>9</v>
      </c>
      <c r="I42" s="4"/>
      <c r="J42" s="4"/>
      <c r="K42" s="3"/>
      <c r="L42" s="3"/>
      <c r="M42" s="4">
        <v>15</v>
      </c>
      <c r="N42" s="54">
        <v>45607</v>
      </c>
      <c r="O42" s="44" t="s">
        <v>121</v>
      </c>
      <c r="P42" s="44" t="s">
        <v>89</v>
      </c>
      <c r="Q42" s="16">
        <v>45611</v>
      </c>
      <c r="R42" s="8" t="s">
        <v>9</v>
      </c>
      <c r="S42" s="18"/>
      <c r="T42" s="53" t="s">
        <v>82</v>
      </c>
    </row>
    <row r="43" spans="1:20" ht="41.45" customHeight="1" x14ac:dyDescent="0.25">
      <c r="A43" s="89">
        <v>29</v>
      </c>
      <c r="B43" s="73">
        <v>24</v>
      </c>
      <c r="C43" s="74">
        <v>10</v>
      </c>
      <c r="D43" s="75">
        <v>28</v>
      </c>
      <c r="E43" s="75" t="s">
        <v>86</v>
      </c>
      <c r="F43" s="52" t="s">
        <v>87</v>
      </c>
      <c r="G43" s="52"/>
      <c r="H43" s="75" t="s">
        <v>9</v>
      </c>
      <c r="I43" s="75"/>
      <c r="J43" s="75"/>
      <c r="K43" s="52"/>
      <c r="L43" s="52"/>
      <c r="M43" s="75">
        <v>15</v>
      </c>
      <c r="N43" s="77" t="s">
        <v>122</v>
      </c>
      <c r="O43" s="77" t="s">
        <v>123</v>
      </c>
      <c r="P43" s="77" t="s">
        <v>89</v>
      </c>
      <c r="Q43" s="77">
        <v>45611</v>
      </c>
      <c r="R43" s="75" t="s">
        <v>9</v>
      </c>
      <c r="S43" s="78"/>
      <c r="T43" s="79" t="s">
        <v>145</v>
      </c>
    </row>
    <row r="44" spans="1:20" ht="64.150000000000006" customHeight="1" x14ac:dyDescent="0.25">
      <c r="A44" s="89">
        <v>30</v>
      </c>
      <c r="B44" s="73">
        <v>24</v>
      </c>
      <c r="C44" s="74">
        <v>11</v>
      </c>
      <c r="D44" s="75">
        <v>5</v>
      </c>
      <c r="E44" s="75" t="s">
        <v>146</v>
      </c>
      <c r="F44" s="63" t="s">
        <v>149</v>
      </c>
      <c r="G44" s="102"/>
      <c r="H44" s="103"/>
      <c r="I44" s="103" t="s">
        <v>34</v>
      </c>
      <c r="J44" s="103"/>
      <c r="K44" s="102"/>
      <c r="L44" s="102"/>
      <c r="M44" s="103">
        <v>15</v>
      </c>
      <c r="N44" s="104" t="s">
        <v>125</v>
      </c>
      <c r="O44" s="104" t="s">
        <v>148</v>
      </c>
      <c r="P44" s="104" t="s">
        <v>89</v>
      </c>
      <c r="Q44" s="104">
        <v>45608</v>
      </c>
      <c r="R44" s="103" t="s">
        <v>9</v>
      </c>
      <c r="S44" s="105"/>
      <c r="T44" s="106" t="s">
        <v>147</v>
      </c>
    </row>
    <row r="45" spans="1:20" ht="76.150000000000006" customHeight="1" x14ac:dyDescent="0.25">
      <c r="A45" s="89">
        <v>31</v>
      </c>
      <c r="B45" s="107">
        <v>24</v>
      </c>
      <c r="C45" s="108">
        <v>11</v>
      </c>
      <c r="D45" s="109">
        <v>5</v>
      </c>
      <c r="E45" s="109" t="s">
        <v>124</v>
      </c>
      <c r="F45" s="110" t="s">
        <v>150</v>
      </c>
      <c r="G45" s="110"/>
      <c r="H45" s="110"/>
      <c r="I45" s="109" t="s">
        <v>9</v>
      </c>
      <c r="J45" s="109"/>
      <c r="K45" s="110"/>
      <c r="L45" s="110"/>
      <c r="M45" s="109">
        <v>15</v>
      </c>
      <c r="N45" s="111" t="s">
        <v>125</v>
      </c>
      <c r="O45" s="111" t="s">
        <v>126</v>
      </c>
      <c r="P45" s="111" t="s">
        <v>89</v>
      </c>
      <c r="Q45" s="111">
        <v>45602</v>
      </c>
      <c r="R45" s="109" t="s">
        <v>9</v>
      </c>
      <c r="S45" s="112"/>
      <c r="T45" s="113" t="s">
        <v>191</v>
      </c>
    </row>
    <row r="46" spans="1:20" ht="32.450000000000003" customHeight="1" x14ac:dyDescent="0.25">
      <c r="A46" s="165"/>
      <c r="B46" s="129" t="s">
        <v>8</v>
      </c>
      <c r="C46" s="127"/>
      <c r="D46" s="127"/>
      <c r="E46" s="121" t="s">
        <v>4</v>
      </c>
      <c r="F46" s="125" t="s">
        <v>5</v>
      </c>
      <c r="G46" s="123" t="s">
        <v>12</v>
      </c>
      <c r="H46" s="130"/>
      <c r="I46" s="130"/>
      <c r="J46" s="130"/>
      <c r="K46" s="130"/>
      <c r="L46" s="131"/>
      <c r="M46" s="121" t="s">
        <v>79</v>
      </c>
      <c r="N46" s="121" t="s">
        <v>90</v>
      </c>
      <c r="O46" s="123" t="s">
        <v>21</v>
      </c>
      <c r="P46" s="123" t="s">
        <v>88</v>
      </c>
      <c r="Q46" s="123" t="s">
        <v>17</v>
      </c>
      <c r="R46" s="127" t="s">
        <v>18</v>
      </c>
      <c r="S46" s="128"/>
      <c r="T46" s="132" t="s">
        <v>39</v>
      </c>
    </row>
    <row r="47" spans="1:20" ht="34.9" customHeight="1" x14ac:dyDescent="0.25">
      <c r="A47" s="165"/>
      <c r="B47" s="41" t="s">
        <v>1</v>
      </c>
      <c r="C47" s="42" t="s">
        <v>2</v>
      </c>
      <c r="D47" s="43" t="s">
        <v>3</v>
      </c>
      <c r="E47" s="122"/>
      <c r="F47" s="126"/>
      <c r="G47" s="22" t="s">
        <v>13</v>
      </c>
      <c r="H47" s="23" t="s">
        <v>14</v>
      </c>
      <c r="I47" s="23" t="s">
        <v>15</v>
      </c>
      <c r="J47" s="23" t="s">
        <v>16</v>
      </c>
      <c r="K47" s="23" t="s">
        <v>32</v>
      </c>
      <c r="L47" s="23" t="s">
        <v>33</v>
      </c>
      <c r="M47" s="122"/>
      <c r="N47" s="122"/>
      <c r="O47" s="124"/>
      <c r="P47" s="124"/>
      <c r="Q47" s="124"/>
      <c r="R47" s="24" t="s">
        <v>19</v>
      </c>
      <c r="S47" s="25" t="s">
        <v>20</v>
      </c>
      <c r="T47" s="133"/>
    </row>
    <row r="48" spans="1:20" ht="25.15" customHeight="1" x14ac:dyDescent="0.25">
      <c r="A48" s="89">
        <v>32</v>
      </c>
      <c r="B48" s="13">
        <v>24</v>
      </c>
      <c r="C48" s="14">
        <v>11</v>
      </c>
      <c r="D48" s="8">
        <v>12</v>
      </c>
      <c r="E48" s="8" t="s">
        <v>127</v>
      </c>
      <c r="F48" s="40" t="s">
        <v>129</v>
      </c>
      <c r="G48" s="3"/>
      <c r="H48" s="3"/>
      <c r="I48" s="4" t="s">
        <v>9</v>
      </c>
      <c r="J48" s="4"/>
      <c r="K48" s="3"/>
      <c r="L48" s="3"/>
      <c r="M48" s="4">
        <v>15</v>
      </c>
      <c r="N48" s="16">
        <v>45363</v>
      </c>
      <c r="O48" s="44" t="s">
        <v>128</v>
      </c>
      <c r="P48" s="44" t="s">
        <v>155</v>
      </c>
      <c r="Q48" s="16">
        <v>45611</v>
      </c>
      <c r="R48" s="8"/>
      <c r="S48" s="57"/>
      <c r="T48" s="53" t="s">
        <v>151</v>
      </c>
    </row>
    <row r="49" spans="1:20" ht="126" customHeight="1" x14ac:dyDescent="0.25">
      <c r="A49" s="89">
        <v>33</v>
      </c>
      <c r="B49" s="13">
        <v>24</v>
      </c>
      <c r="C49" s="14">
        <v>11</v>
      </c>
      <c r="D49" s="8">
        <v>14</v>
      </c>
      <c r="E49" s="8" t="s">
        <v>131</v>
      </c>
      <c r="F49" s="40" t="s">
        <v>130</v>
      </c>
      <c r="G49" s="3"/>
      <c r="H49" s="3"/>
      <c r="I49" s="4" t="s">
        <v>9</v>
      </c>
      <c r="J49" s="4"/>
      <c r="K49" s="3"/>
      <c r="L49" s="3"/>
      <c r="M49" s="4">
        <v>15</v>
      </c>
      <c r="N49" s="16">
        <v>45424</v>
      </c>
      <c r="O49" s="44" t="s">
        <v>132</v>
      </c>
      <c r="P49" s="44" t="s">
        <v>89</v>
      </c>
      <c r="Q49" s="16">
        <v>45611</v>
      </c>
      <c r="R49" s="8" t="s">
        <v>34</v>
      </c>
      <c r="S49" s="57"/>
      <c r="T49" s="53" t="s">
        <v>156</v>
      </c>
    </row>
    <row r="50" spans="1:20" ht="90" customHeight="1" x14ac:dyDescent="0.25">
      <c r="A50" s="89">
        <v>34</v>
      </c>
      <c r="B50" s="64">
        <v>24</v>
      </c>
      <c r="C50" s="65">
        <v>11</v>
      </c>
      <c r="D50" s="66">
        <v>19</v>
      </c>
      <c r="E50" s="66" t="s">
        <v>139</v>
      </c>
      <c r="F50" s="68" t="s">
        <v>140</v>
      </c>
      <c r="G50" s="66" t="s">
        <v>9</v>
      </c>
      <c r="H50" s="72"/>
      <c r="I50" s="66"/>
      <c r="J50" s="66"/>
      <c r="K50" s="66"/>
      <c r="L50" s="66"/>
      <c r="M50" s="66">
        <v>10</v>
      </c>
      <c r="N50" s="69">
        <v>45616</v>
      </c>
      <c r="O50" s="66" t="s">
        <v>141</v>
      </c>
      <c r="P50" s="69" t="s">
        <v>89</v>
      </c>
      <c r="Q50" s="69"/>
      <c r="R50" s="66"/>
      <c r="S50" s="72" t="s">
        <v>9</v>
      </c>
      <c r="T50" s="81" t="s">
        <v>168</v>
      </c>
    </row>
    <row r="51" spans="1:20" ht="56.45" customHeight="1" x14ac:dyDescent="0.25">
      <c r="A51" s="89">
        <v>35</v>
      </c>
      <c r="B51" s="13">
        <v>24</v>
      </c>
      <c r="C51" s="14">
        <v>11</v>
      </c>
      <c r="D51" s="8">
        <v>19</v>
      </c>
      <c r="E51" s="8" t="s">
        <v>142</v>
      </c>
      <c r="F51" s="40" t="s">
        <v>143</v>
      </c>
      <c r="G51" s="8"/>
      <c r="H51" s="57" t="s">
        <v>9</v>
      </c>
      <c r="I51" s="8"/>
      <c r="J51" s="4"/>
      <c r="K51" s="4"/>
      <c r="L51" s="8"/>
      <c r="M51" s="4">
        <v>15</v>
      </c>
      <c r="N51" s="16">
        <v>45636</v>
      </c>
      <c r="O51" s="8" t="s">
        <v>144</v>
      </c>
      <c r="P51" s="44" t="s">
        <v>89</v>
      </c>
      <c r="Q51" s="16">
        <v>45628</v>
      </c>
      <c r="R51" s="8" t="s">
        <v>9</v>
      </c>
      <c r="S51" s="57"/>
      <c r="T51" s="62" t="s">
        <v>165</v>
      </c>
    </row>
    <row r="52" spans="1:20" ht="57" customHeight="1" x14ac:dyDescent="0.25">
      <c r="A52" s="89">
        <v>36</v>
      </c>
      <c r="B52" s="13">
        <v>24</v>
      </c>
      <c r="C52" s="14">
        <v>11</v>
      </c>
      <c r="D52" s="8">
        <v>27</v>
      </c>
      <c r="E52" s="8" t="s">
        <v>158</v>
      </c>
      <c r="F52" s="40" t="s">
        <v>157</v>
      </c>
      <c r="G52" s="8"/>
      <c r="H52" s="90" t="s">
        <v>9</v>
      </c>
      <c r="I52" s="8"/>
      <c r="J52" s="4"/>
      <c r="K52" s="4"/>
      <c r="L52" s="8"/>
      <c r="M52" s="4">
        <v>15</v>
      </c>
      <c r="N52" s="16">
        <v>45643</v>
      </c>
      <c r="O52" s="8" t="s">
        <v>159</v>
      </c>
      <c r="P52" s="44" t="s">
        <v>89</v>
      </c>
      <c r="Q52" s="16">
        <v>45625</v>
      </c>
      <c r="R52" s="8" t="s">
        <v>9</v>
      </c>
      <c r="S52" s="57"/>
      <c r="T52" s="62" t="s">
        <v>164</v>
      </c>
    </row>
    <row r="53" spans="1:20" ht="56.45" customHeight="1" x14ac:dyDescent="0.25">
      <c r="A53" s="89">
        <v>37</v>
      </c>
      <c r="B53" s="13">
        <v>24</v>
      </c>
      <c r="C53" s="14">
        <v>12</v>
      </c>
      <c r="D53" s="8">
        <v>2</v>
      </c>
      <c r="E53" s="8" t="s">
        <v>161</v>
      </c>
      <c r="F53" s="40" t="s">
        <v>160</v>
      </c>
      <c r="G53" s="8" t="s">
        <v>34</v>
      </c>
      <c r="H53" s="57"/>
      <c r="I53" s="8"/>
      <c r="J53" s="4"/>
      <c r="K53" s="4"/>
      <c r="L53" s="8"/>
      <c r="M53" s="4">
        <v>10</v>
      </c>
      <c r="N53" s="16">
        <v>45642</v>
      </c>
      <c r="O53" s="8" t="s">
        <v>162</v>
      </c>
      <c r="P53" s="44" t="s">
        <v>89</v>
      </c>
      <c r="Q53" s="16">
        <v>45636</v>
      </c>
      <c r="R53" s="8" t="s">
        <v>9</v>
      </c>
      <c r="S53" s="57"/>
      <c r="T53" s="62" t="s">
        <v>163</v>
      </c>
    </row>
    <row r="54" spans="1:20" s="82" customFormat="1" ht="38.450000000000003" customHeight="1" x14ac:dyDescent="0.25">
      <c r="A54" s="89">
        <v>38</v>
      </c>
      <c r="B54" s="73">
        <v>24</v>
      </c>
      <c r="C54" s="74">
        <v>12</v>
      </c>
      <c r="D54" s="75">
        <v>5</v>
      </c>
      <c r="E54" s="75" t="s">
        <v>169</v>
      </c>
      <c r="F54" s="52" t="s">
        <v>170</v>
      </c>
      <c r="G54" s="75" t="s">
        <v>34</v>
      </c>
      <c r="H54" s="91"/>
      <c r="I54" s="75"/>
      <c r="J54" s="75"/>
      <c r="K54" s="75"/>
      <c r="L54" s="75"/>
      <c r="M54" s="75">
        <v>10</v>
      </c>
      <c r="N54" s="77">
        <v>45645</v>
      </c>
      <c r="O54" s="75" t="s">
        <v>171</v>
      </c>
      <c r="P54" s="77" t="s">
        <v>93</v>
      </c>
      <c r="Q54" s="16">
        <v>45706</v>
      </c>
      <c r="R54" s="8" t="s">
        <v>9</v>
      </c>
      <c r="S54" s="75"/>
      <c r="T54" s="92" t="s">
        <v>188</v>
      </c>
    </row>
    <row r="55" spans="1:20" ht="49.15" customHeight="1" x14ac:dyDescent="0.25">
      <c r="A55" s="89">
        <v>39</v>
      </c>
      <c r="B55" s="73">
        <v>24</v>
      </c>
      <c r="C55" s="74">
        <v>12</v>
      </c>
      <c r="D55" s="75">
        <v>5</v>
      </c>
      <c r="E55" s="75" t="s">
        <v>172</v>
      </c>
      <c r="F55" s="52" t="s">
        <v>173</v>
      </c>
      <c r="G55" s="75" t="s">
        <v>34</v>
      </c>
      <c r="H55" s="91"/>
      <c r="I55" s="75"/>
      <c r="J55" s="75"/>
      <c r="K55" s="75"/>
      <c r="L55" s="75"/>
      <c r="M55" s="75">
        <v>10</v>
      </c>
      <c r="N55" s="77">
        <v>45645</v>
      </c>
      <c r="O55" s="75" t="s">
        <v>174</v>
      </c>
      <c r="P55" s="77" t="s">
        <v>175</v>
      </c>
      <c r="Q55" s="77">
        <v>45643</v>
      </c>
      <c r="R55" s="8" t="s">
        <v>9</v>
      </c>
      <c r="S55" s="75"/>
      <c r="T55" s="92" t="s">
        <v>189</v>
      </c>
    </row>
    <row r="56" spans="1:20" ht="50.45" customHeight="1" x14ac:dyDescent="0.25">
      <c r="A56" s="89">
        <v>40</v>
      </c>
      <c r="B56" s="73">
        <v>24</v>
      </c>
      <c r="C56" s="74">
        <v>12</v>
      </c>
      <c r="D56" s="75">
        <v>10</v>
      </c>
      <c r="E56" s="75" t="s">
        <v>176</v>
      </c>
      <c r="F56" s="52" t="s">
        <v>177</v>
      </c>
      <c r="G56" s="75" t="s">
        <v>9</v>
      </c>
      <c r="H56" s="91"/>
      <c r="I56" s="75"/>
      <c r="J56" s="75"/>
      <c r="K56" s="75"/>
      <c r="L56" s="75"/>
      <c r="M56" s="75">
        <v>10</v>
      </c>
      <c r="N56" s="77">
        <v>45650</v>
      </c>
      <c r="O56" s="75" t="s">
        <v>178</v>
      </c>
      <c r="P56" s="77" t="s">
        <v>175</v>
      </c>
      <c r="Q56" s="77">
        <v>45643</v>
      </c>
      <c r="R56" s="8" t="s">
        <v>9</v>
      </c>
      <c r="S56" s="75"/>
      <c r="T56" s="92" t="s">
        <v>190</v>
      </c>
    </row>
    <row r="57" spans="1:20" ht="54" customHeight="1" x14ac:dyDescent="0.25">
      <c r="A57" s="89">
        <v>41</v>
      </c>
      <c r="B57" s="93">
        <v>24</v>
      </c>
      <c r="C57" s="94">
        <v>12</v>
      </c>
      <c r="D57" s="95">
        <v>11</v>
      </c>
      <c r="E57" s="95" t="s">
        <v>179</v>
      </c>
      <c r="F57" s="96" t="s">
        <v>180</v>
      </c>
      <c r="G57" s="95" t="s">
        <v>9</v>
      </c>
      <c r="H57" s="97"/>
      <c r="I57" s="95"/>
      <c r="J57" s="98"/>
      <c r="K57" s="98"/>
      <c r="L57" s="95"/>
      <c r="M57" s="98">
        <v>10</v>
      </c>
      <c r="N57" s="99">
        <v>45652</v>
      </c>
      <c r="O57" s="95" t="s">
        <v>181</v>
      </c>
      <c r="P57" s="100" t="s">
        <v>182</v>
      </c>
      <c r="Q57" s="114">
        <v>45637</v>
      </c>
      <c r="R57" s="100" t="s">
        <v>9</v>
      </c>
      <c r="S57" s="97"/>
      <c r="T57" s="101" t="s">
        <v>183</v>
      </c>
    </row>
    <row r="58" spans="1:20" ht="15.75" customHeight="1" x14ac:dyDescent="0.25">
      <c r="A58" s="89"/>
    </row>
    <row r="59" spans="1:20" ht="15.75" customHeight="1" x14ac:dyDescent="0.25">
      <c r="A59" s="89"/>
      <c r="B59" s="58" t="s">
        <v>133</v>
      </c>
      <c r="C59" s="59"/>
      <c r="D59" s="58"/>
      <c r="E59" s="58"/>
      <c r="F59" s="61">
        <v>41</v>
      </c>
      <c r="G59" s="117">
        <v>1</v>
      </c>
      <c r="H59" s="117"/>
      <c r="I59" s="117"/>
    </row>
    <row r="60" spans="1:20" ht="15.75" customHeight="1" x14ac:dyDescent="0.25">
      <c r="A60" s="89"/>
      <c r="B60" s="58" t="s">
        <v>134</v>
      </c>
      <c r="C60" s="59"/>
      <c r="D60" s="58"/>
      <c r="E60" s="58"/>
      <c r="F60" s="60">
        <v>6</v>
      </c>
      <c r="G60" s="115">
        <f>6*100/41</f>
        <v>14.634146341463415</v>
      </c>
      <c r="H60" s="115"/>
      <c r="I60" s="115"/>
      <c r="J60" s="84" t="s">
        <v>184</v>
      </c>
      <c r="M60" s="116"/>
      <c r="N60" s="116"/>
      <c r="O60" s="116"/>
    </row>
    <row r="61" spans="1:20" ht="15.75" customHeight="1" x14ac:dyDescent="0.25">
      <c r="A61" s="89"/>
      <c r="B61" s="58" t="s">
        <v>135</v>
      </c>
      <c r="C61" s="59"/>
      <c r="D61" s="58"/>
      <c r="E61" s="58"/>
      <c r="F61" s="60">
        <v>35</v>
      </c>
      <c r="G61" s="118">
        <f>35*100/41</f>
        <v>85.365853658536579</v>
      </c>
      <c r="H61" s="118"/>
      <c r="I61" s="118"/>
      <c r="J61" s="83" t="s">
        <v>184</v>
      </c>
      <c r="K61" s="83"/>
      <c r="L61" s="83"/>
    </row>
    <row r="62" spans="1:20" ht="15.75" customHeight="1" x14ac:dyDescent="0.25">
      <c r="A62" s="89"/>
    </row>
    <row r="63" spans="1:20" ht="15.75" customHeight="1" x14ac:dyDescent="0.25">
      <c r="A63" s="89"/>
      <c r="B63" s="58"/>
    </row>
    <row r="64" spans="1:20" ht="15.75" customHeight="1" x14ac:dyDescent="0.25">
      <c r="A64" s="89"/>
    </row>
    <row r="65" spans="1:2" ht="15.75" customHeight="1" x14ac:dyDescent="0.25">
      <c r="A65" s="89"/>
      <c r="B65" s="58"/>
    </row>
    <row r="66" spans="1:2" ht="15.75" customHeight="1" x14ac:dyDescent="0.25">
      <c r="A66" s="89"/>
    </row>
    <row r="67" spans="1:2" ht="15.75" customHeight="1" x14ac:dyDescent="0.25"/>
    <row r="68" spans="1:2" ht="15.75" customHeight="1" x14ac:dyDescent="0.25"/>
    <row r="69" spans="1:2" ht="15.75" customHeight="1" x14ac:dyDescent="0.25"/>
    <row r="70" spans="1:2" ht="15.75" customHeight="1" x14ac:dyDescent="0.25"/>
    <row r="71" spans="1:2" ht="15.75" customHeight="1" x14ac:dyDescent="0.25"/>
    <row r="72" spans="1:2" ht="15.75" customHeight="1" x14ac:dyDescent="0.25"/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</sheetData>
  <mergeCells count="64">
    <mergeCell ref="A18:A19"/>
    <mergeCell ref="A9:A10"/>
    <mergeCell ref="A46:A47"/>
    <mergeCell ref="T30:T31"/>
    <mergeCell ref="B46:D46"/>
    <mergeCell ref="E46:E47"/>
    <mergeCell ref="F46:F47"/>
    <mergeCell ref="G46:L46"/>
    <mergeCell ref="M46:M47"/>
    <mergeCell ref="N46:N47"/>
    <mergeCell ref="O46:O47"/>
    <mergeCell ref="P46:P47"/>
    <mergeCell ref="Q46:Q47"/>
    <mergeCell ref="R46:S46"/>
    <mergeCell ref="T46:T47"/>
    <mergeCell ref="N30:N31"/>
    <mergeCell ref="O30:O31"/>
    <mergeCell ref="P30:P31"/>
    <mergeCell ref="Q30:Q31"/>
    <mergeCell ref="R30:S30"/>
    <mergeCell ref="B30:D30"/>
    <mergeCell ref="E30:E31"/>
    <mergeCell ref="F30:F31"/>
    <mergeCell ref="G30:L30"/>
    <mergeCell ref="M30:M31"/>
    <mergeCell ref="O18:O19"/>
    <mergeCell ref="P18:P19"/>
    <mergeCell ref="Q18:Q19"/>
    <mergeCell ref="R18:S18"/>
    <mergeCell ref="T18:T19"/>
    <mergeCell ref="E18:E19"/>
    <mergeCell ref="F18:F19"/>
    <mergeCell ref="G18:L18"/>
    <mergeCell ref="M18:M19"/>
    <mergeCell ref="N18:N19"/>
    <mergeCell ref="T9:T10"/>
    <mergeCell ref="E5:T5"/>
    <mergeCell ref="B1:E3"/>
    <mergeCell ref="B5:D5"/>
    <mergeCell ref="D4:S4"/>
    <mergeCell ref="B7:D7"/>
    <mergeCell ref="S1:T1"/>
    <mergeCell ref="S2:T2"/>
    <mergeCell ref="S3:T3"/>
    <mergeCell ref="F1:R3"/>
    <mergeCell ref="B6:D6"/>
    <mergeCell ref="E6:T6"/>
    <mergeCell ref="E7:T7"/>
    <mergeCell ref="G60:I60"/>
    <mergeCell ref="M60:O60"/>
    <mergeCell ref="G59:I59"/>
    <mergeCell ref="G61:I61"/>
    <mergeCell ref="B8:S8"/>
    <mergeCell ref="E9:E10"/>
    <mergeCell ref="O9:O10"/>
    <mergeCell ref="F9:F10"/>
    <mergeCell ref="R9:S9"/>
    <mergeCell ref="B9:D9"/>
    <mergeCell ref="Q9:Q10"/>
    <mergeCell ref="P9:P10"/>
    <mergeCell ref="M9:M10"/>
    <mergeCell ref="N9:N10"/>
    <mergeCell ref="G9:L9"/>
    <mergeCell ref="B18:D18"/>
  </mergeCells>
  <phoneticPr fontId="17" type="noConversion"/>
  <hyperlinks>
    <hyperlink ref="O37" r:id="rId1" xr:uid="{BF144740-9586-4DEB-AE70-51601139B0F6}"/>
  </hyperlinks>
  <pageMargins left="0.31496062992125984" right="0.11811023622047245" top="0.35433070866141736" bottom="0.35433070866141736" header="0.31496062992125984" footer="0.31496062992125984"/>
  <pageSetup scale="6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usuario</cp:lastModifiedBy>
  <cp:lastPrinted>2025-03-18T20:17:52Z</cp:lastPrinted>
  <dcterms:created xsi:type="dcterms:W3CDTF">2024-04-29T15:04:12Z</dcterms:created>
  <dcterms:modified xsi:type="dcterms:W3CDTF">2025-12-09T22:02:57Z</dcterms:modified>
</cp:coreProperties>
</file>